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01.개인폴더\23.수가관련(연간)\01.수가계산\"/>
    </mc:Choice>
  </mc:AlternateContent>
  <xr:revisionPtr revIDLastSave="0" documentId="13_ncr:1_{5FBD7688-0CD5-47E6-A7AC-2A3A85A9EC94}" xr6:coauthVersionLast="36" xr6:coauthVersionMax="36" xr10:uidLastSave="{00000000-0000-0000-0000-000000000000}"/>
  <bookViews>
    <workbookView xWindow="480" yWindow="15" windowWidth="25320" windowHeight="10770" xr2:uid="{00000000-000D-0000-FFFF-FFFF00000000}"/>
  </bookViews>
  <sheets>
    <sheet name="표준부품_기준가표" sheetId="2" r:id="rId1"/>
    <sheet name="추가부품_기준가표" sheetId="7" r:id="rId2"/>
  </sheets>
  <definedNames>
    <definedName name="_xlnm._FilterDatabase" localSheetId="0" hidden="1">표준부품_기준가표!$B$7:$N$7</definedName>
    <definedName name="_xlnm.Print_Area" localSheetId="1">추가부품_기준가표!$B$7:$F$126</definedName>
    <definedName name="_xlnm.Print_Area" localSheetId="0">표준부품_기준가표!$B$8:$N$152</definedName>
    <definedName name="_xlnm.Print_Titles" localSheetId="1">추가부품_기준가표!$2:$7</definedName>
    <definedName name="_xlnm.Print_Titles" localSheetId="0">표준부품_기준가표!$2:$7</definedName>
  </definedNames>
  <calcPr calcId="191029"/>
</workbook>
</file>

<file path=xl/calcChain.xml><?xml version="1.0" encoding="utf-8"?>
<calcChain xmlns="http://schemas.openxmlformats.org/spreadsheetml/2006/main">
  <c r="E23" i="2" l="1"/>
</calcChain>
</file>

<file path=xl/sharedStrings.xml><?xml version="1.0" encoding="utf-8"?>
<sst xmlns="http://schemas.openxmlformats.org/spreadsheetml/2006/main" count="656" uniqueCount="280">
  <si>
    <t>수가코드명</t>
  </si>
  <si>
    <t>의지상지-미관형의수전자글러브레진(외산) (의지재료) (의지재료)</t>
  </si>
  <si>
    <t>의지상지-상박관절장식키트형(외산) (의지재료) (의지재료)</t>
  </si>
  <si>
    <t>의지상지-반자동의수(독일산) (의지재료) (의지재료)</t>
  </si>
  <si>
    <t>의지하지-실리콘싹스대퇴용(대퇴용) (의지재료) (의지재료)</t>
  </si>
  <si>
    <t>의지하지-실리콘 젤 라이너(6Y70)(독일산) (의지재료)</t>
  </si>
  <si>
    <t>의지하지-단축발발목장식알루미늄포함셋트(독일산) (의지재료) (의지재료)</t>
  </si>
  <si>
    <t>의지하지-싸치발셋트 (의지재료) (의지재료)</t>
  </si>
  <si>
    <t>의지하지-무릎회전장식티탄(티탄독일산) (의지재료) (의지재료)</t>
  </si>
  <si>
    <t>의지하지-발목장식오토복단축식알루미늄(독일산) (의지재료) (의지재료)</t>
  </si>
  <si>
    <t>의지하지-대퇴무릎장식단축식잠금기능티타늄(독일산) (의지재료) (의지재료)</t>
  </si>
  <si>
    <t>의지하지-고관절장식7E7(독일산) (의지재료) (의지재료)</t>
  </si>
  <si>
    <t>의지하지-실리콘싹스 프로씰라이너(독일) (의지재료)</t>
  </si>
  <si>
    <t>의지상지-미관형의수실리콘두손 (의지재료) (의지재료)</t>
  </si>
  <si>
    <t>의지상지-미관형의수지실리콘 (의지재료) (의지재료)</t>
  </si>
  <si>
    <t>의지하지-발Bk(국산) (의지재료) (의지재료)</t>
  </si>
  <si>
    <t>의지하지-대퇴무릎장식Bk공압식(4절공압식) (의지재료) (의지재료)</t>
  </si>
  <si>
    <t>의지하지-무릎회전장식Bk(국산) (의지재료) (의지재료)</t>
  </si>
  <si>
    <t>의지상지-미관형의수실리콘리갈(외산) (의지재료) (의지재료)</t>
  </si>
  <si>
    <t>의지재료-실리콘싹스알프스ELDT</t>
  </si>
  <si>
    <t>의지상지-손목장식국산(국산) (의지재료) (의지재료)</t>
  </si>
  <si>
    <t>의지하지-실리콘싹스알프스Spdt(미국산) (의지재료) (의지재료)</t>
  </si>
  <si>
    <t>의지하지-클램프알미늄(알미늄) (의지재료) (의지재료)</t>
  </si>
  <si>
    <t>의지상지-작업의수후크알미늄호스머(미국산) (의지재료) (의지재료)</t>
  </si>
  <si>
    <t>의지하지-실리콘싹스컴포트하퇴용(외산) (의지재료) (의지재료)</t>
  </si>
  <si>
    <t>의지하지-실리콘싹스X5씰린대퇴용(미국산) (의지재료) (의지재료)</t>
  </si>
  <si>
    <t>의지하지-실리콘싹스(아이스로스 씰인X-TF(Set) (의지재료)</t>
  </si>
  <si>
    <t>의지하지-발 발런스 J풋 (오서) (의지재료) (의지재료)</t>
  </si>
  <si>
    <t>의지하지-흡입밸브실린라이너대퇴용(미국산) (의지재료) (의지재료)</t>
  </si>
  <si>
    <t>의지하지-실리콘싹스코니칼+스텐다드대퇴용(미국산) (의지재료) (의지재료)</t>
  </si>
  <si>
    <t>의지하지-대퇴무릎장식발란스니 (의지재료) (의지재료)</t>
  </si>
  <si>
    <t>의지하지-대퇴무릎장식토탈니유압식(미국산) (의지재료) (의지재료)</t>
  </si>
  <si>
    <t>의지하지-흡입밸브실린라이너하퇴용(미국산) (의지재료) (의지재료)</t>
  </si>
  <si>
    <t>의지하지-씰인 V 하퇴용 웨이브 라이너(오서) (의지재료)</t>
  </si>
  <si>
    <t>의지하지-실리콘싹스국산(국산) (의지재료) (의지재료)</t>
  </si>
  <si>
    <t>의지하지-대퇴무릎장식단축식티타늄3R49(독일산) (의지재료) (의지재료)</t>
  </si>
  <si>
    <t>보조기하지-장보조기장식(大) (의지재료) (의지재료)</t>
  </si>
  <si>
    <t>의지하지-대퇴무릎장식단축식잠금기능일반금속(독일산) (의지재료) (의지재료</t>
  </si>
  <si>
    <t>의지하지-실리콘싹스향균젤라이너하퇴용(독일산) (의지재료) (의지재료)</t>
  </si>
  <si>
    <t>의지하지-대퇴무릎장식3R78공압식(독일산) (의지재료) (의지재료)</t>
  </si>
  <si>
    <t>의지하지-실리콘싹스자석용라이너(국산) (의지재료)</t>
  </si>
  <si>
    <t>의지하지-레오니세트(오서)</t>
  </si>
  <si>
    <t>의지하지-실리콘싹스컴포트대퇴용(외산) (의지재료) (의지재료)</t>
  </si>
  <si>
    <t>의지하지-실리콘싹스향균라이너대퇴용(독일산) (의지재료) (의지재료)</t>
  </si>
  <si>
    <t>의지하지-발어셔플렉스(미국산) (의지재료) (의지재료)</t>
  </si>
  <si>
    <t>의지상지-케이블세트외산(독일산) (의지재료) (의지재료)</t>
  </si>
  <si>
    <t>의지하지-실리콘싹스알프스Gpdt(미국산) (의지재료) (의지재료)</t>
  </si>
  <si>
    <t>의지하지-대퇴무릎장식Bk인공지능(인공지능) (의지재료) (의지재료)</t>
  </si>
  <si>
    <t>의지하지-실리콘싹스더모(미국산) (의지재료) (의지재료)</t>
  </si>
  <si>
    <t>의지하지-대퇴무릎장식마우크니(외산) (의지재료) (의지재료)</t>
  </si>
  <si>
    <t>의지하지-실리콘싹스씰인X5</t>
  </si>
  <si>
    <t>의지하지-실리콘싹스이지락킹(미국산) (의지재료) (의지재료)</t>
  </si>
  <si>
    <t>의지하지-실리콘싹스향균라이너하퇴용(독일산) (의지재료) (의지재료)</t>
  </si>
  <si>
    <t>의지하지-발족부카바트리아스(외산) (의지재료) (의지재료)</t>
  </si>
  <si>
    <t>의지하지-실리콘싹스씰린라이너대퇴용(외산) (의지재료) (의지재료)</t>
  </si>
  <si>
    <t>의지상지-상박관절장식호스머(미국산) (의지재료) (의지재료)</t>
  </si>
  <si>
    <t>의지하지-실리콘싹스아이스로스오리지날천커버락킹 (의지재료) (의지재료)</t>
  </si>
  <si>
    <t>의지하지-발 트리톤VS (1C61)(독일산)</t>
  </si>
  <si>
    <t>의지상지-작업의수후크스텐호스머중(미국산) (의지재료) (의지재료)</t>
  </si>
  <si>
    <t>의지하지-슬관절무릎(서보공압식다축무릎)(3R106Pro)(독일)</t>
  </si>
  <si>
    <t>의지하지-밸런스코폴리머라이너(오토복) (의지재료)</t>
  </si>
  <si>
    <t>의지하지-발탈레오(Taleo-1C50)(독일)</t>
  </si>
  <si>
    <t>의지하지-실리콘싹스씰인X하퇴용(오서)</t>
  </si>
  <si>
    <t>의지하지-미관형족지레진(두손) (의지재료)</t>
  </si>
  <si>
    <t>의지하지-실리콘싹스컴포트락킹</t>
  </si>
  <si>
    <t>의지하지-플렉스풋 EVO 카바 (오서) (의지재료) (의지재료)</t>
  </si>
  <si>
    <t>의지하지-실리콘싹스시너지웨이브(외산) (의지재료) (의지재료)</t>
  </si>
  <si>
    <t>의지하지-실리콘싹스투칼라천커버대퇴용(미국산) (의지재료) (의지재료)</t>
  </si>
  <si>
    <t>의지하지-실리콘싹스알프스플렉스슬리브(성림)</t>
  </si>
  <si>
    <t>의지하지-실리콘싹스싸임용(외산) (의지재료) (의지재료)</t>
  </si>
  <si>
    <t>의지하지-실리콘싹스더블젤라이너(성림) (의지재료)</t>
  </si>
  <si>
    <t>의지하지-실리콘싹스코플리머라이너(독일산) (의지재료) (의지재료)</t>
  </si>
  <si>
    <t>의지하지-실리콘싹스알파 SEBS 스프릿트라이너(성림)</t>
  </si>
  <si>
    <t>의지하지-실리콘싹스MagFabric라이너(국산) (의지재료)</t>
  </si>
  <si>
    <t>의지하지-발트리아스(독일산) (의지재료) (의지재료)</t>
  </si>
  <si>
    <t>의지하지-대퇴무릎장식3c98씨렉4(독일산)</t>
  </si>
  <si>
    <t>의지하지-무릎슬리브(독일) (의지재료)</t>
  </si>
  <si>
    <t>의지하지-실리콘싹스젤라이너(외산) (의지재료) (의지재료)</t>
  </si>
  <si>
    <t>의지하지-실리콘싹스향균젤라이너대퇴용(독일산) (의지재료) (의지재료)</t>
  </si>
  <si>
    <t>의지하지-슬관절용무릎장식Bk(국산) (의지재료) (의지재료)</t>
  </si>
  <si>
    <t>소모품-알미늄 튜브 910mm(성림)</t>
  </si>
  <si>
    <t>의지하지-실리콘싹스X5씰린라이너웨이브하퇴용(오서) (의지재료) (의지재료</t>
  </si>
  <si>
    <t>보조기하지-발목장식보조기용 (의지재료) (의지재료)</t>
  </si>
  <si>
    <t>블래치포드 유압식 무릎 KX06V2(성림)</t>
  </si>
  <si>
    <t>의지하지-실리콘싹스-스케오실링라이너(독일)</t>
  </si>
  <si>
    <t>의지하지-대퇴무릎장식토탈니기계식(미국산) (의지재료) (의지재료)</t>
  </si>
  <si>
    <t>의지하지-의지발오딧세이(성림)</t>
  </si>
  <si>
    <t>의지하지-바그너핀라이너 (의지재료)</t>
  </si>
  <si>
    <t>의지하지-실리콘싹스투명하퇴용(미국산) (의지재료) (의지재료)</t>
  </si>
  <si>
    <t>의지하지-대퇴무릎장식3R60(독일산) (의지재료) (의지재료)</t>
  </si>
  <si>
    <t>의지하지-단축발(미국산) (의지재료) (의지재료)</t>
  </si>
  <si>
    <t>의지하지-발족부외피카바프리덤 (의지재료) (의지재료)</t>
  </si>
  <si>
    <t>의지하지-발씨에라(미국산) (의지재료) (의지재료)</t>
  </si>
  <si>
    <t>의지하지-사치발(독일) (의지재료)</t>
  </si>
  <si>
    <t>의지하지-실리콘싹스컴포트쿠션라이너3mm(외산) (의지재료)</t>
  </si>
  <si>
    <t>의지하지-실리콘라이너DVS Liner(오토복)</t>
  </si>
  <si>
    <t>의지하지-실리콘싹스라이너(독일산) (의지재료) (의지재료)</t>
  </si>
  <si>
    <t>의지하지-무릎관절장식마우크니플러스(오서)</t>
  </si>
  <si>
    <t>의지하지-무릎관절장식OFM2 (오서)</t>
  </si>
  <si>
    <t>의지상지-견갑장식세트(독일산) (의지재료) (의지재료)</t>
  </si>
  <si>
    <t>의지하지-실리콘싹스알프스Akdt(미국산) (의지재료) (의지재료)</t>
  </si>
  <si>
    <t>의지하지-실리콘싹스베이직TPE라이너(독일) (의지재료)</t>
  </si>
  <si>
    <t>의지하지-발베리플랙스(미국산) (의지재료) (의지재료)</t>
  </si>
  <si>
    <t>의지하지-아이스로스 씰인 x 하퇴라이너+씰링 (미국산) (의지재료)</t>
  </si>
  <si>
    <t>의지하지-실리콘싹스스포츠(미국산) (의지재료) (의지재료)</t>
  </si>
  <si>
    <t>의지하지-실리콘싹스알프스규션젤라이너(미국산) (의지재료) (의지재료)</t>
  </si>
  <si>
    <t>의지하지-무릎장식단축엔도라이트머큐리(성림) (의지재료)</t>
  </si>
  <si>
    <t>의지하지-엔도라이트 에스프리트발(성림) (의지재료)</t>
  </si>
  <si>
    <t>의지하지-실리콘싹스라이트라이너6mm(외산하퇴용 ) (의지재료) (의지재료</t>
  </si>
  <si>
    <t>의지하지-실리콘싹스(아이스로스 씰인 X-TF) (의지재료)</t>
  </si>
  <si>
    <t>의지하지-홍콩리갈기계식슬관절무릎 (의지재료) (의지재료)</t>
  </si>
  <si>
    <t>의지하지-실리콘싹스6Y95칼레오(독일)</t>
  </si>
  <si>
    <t>의지하지-실리콘싹스씰린라이너하퇴용(외산) (의지재료) (의지재료)</t>
  </si>
  <si>
    <t>의지하지-대퇴무릎장식3R80(독일산) (의지재료) (의지재료)</t>
  </si>
  <si>
    <t>의지하지-대퇴무릎장식단축식일반금속(독일산) (의지재료) (의지재료)</t>
  </si>
  <si>
    <t>의지하지-무릎장식 기계식 다축무릎 티탄 (3R30) (의지재료)</t>
  </si>
  <si>
    <t>의지하지-실리콘싹스(아이스로스 씰인 X-TF링) (의지재료)</t>
  </si>
  <si>
    <t>의지하지-싸치발목관절(스틸) (의지재료)</t>
  </si>
  <si>
    <t>의지하지-퓨어라이너(하퇴용/6Y43) (의지재료)</t>
  </si>
  <si>
    <t>의지하지-대퇴무릎장식VGK(성림) (의지재료)</t>
  </si>
  <si>
    <t>의지하지-퀀텀발외피(중국) (의지재료)</t>
  </si>
  <si>
    <t>의지하지-발 씨워크(독일산)</t>
  </si>
  <si>
    <t>의지하지-무릎장식토탈니2100set(미국식) (의지재료)</t>
  </si>
  <si>
    <t>의지하지-실리콘싹스3D대퇴라이너</t>
  </si>
  <si>
    <t>의지하지-각도조절클램프티탄 (의지재료) (의지재료)</t>
  </si>
  <si>
    <t>의지하지-스터비발(sidekicks)(외산)</t>
  </si>
  <si>
    <t>의지하지-발 어스파이어스풋 (오서) (의지재료)</t>
  </si>
  <si>
    <t>의지하지-발Bk(국산) (의지재료)</t>
  </si>
  <si>
    <t>의지하지-발다이나믹모션(독일산) (의지재료)</t>
  </si>
  <si>
    <t>의지하지-발세나토(미국산) (의지재료)</t>
  </si>
  <si>
    <t>의지상지-상박신경줄호스머(호스머) (의지재료)</t>
  </si>
  <si>
    <t>의지하지-대퇴용실리콘싹스자석용라이너(국산)</t>
  </si>
  <si>
    <t>의지하지-싸치발Is49+2r31발목관절 (의지재료)</t>
  </si>
  <si>
    <t>의지하지-코폴리머라이너(오토복) (의지재료)</t>
  </si>
  <si>
    <t>의지하지-실리콘싹스천커버살색라이너(독일산) (의지재료) (의지재료)</t>
  </si>
  <si>
    <t>의지하지-퀀텀발스프링(중국) (의지재료)</t>
  </si>
  <si>
    <t>의지하지-발 다이나믹풋 (1D10) 독일산 (의지재료) (의지재료)</t>
  </si>
  <si>
    <t>의지하지-아나토믹 3D 라이너(향균) (6Y512) (의지재료)</t>
  </si>
  <si>
    <t>의지하지-무릎관절의지OP2 Knee SE (오서)</t>
  </si>
  <si>
    <t>의지하지-실리콘싹스X5씰린하퇴용(미국산) (의지재료) (의지재료)</t>
  </si>
  <si>
    <t>의지하지-발단축티탄(오토복)</t>
  </si>
  <si>
    <t>어깨가슴의지 - 미관형</t>
    <phoneticPr fontId="4" type="noConversion"/>
  </si>
  <si>
    <t>부품명</t>
    <phoneticPr fontId="4" type="noConversion"/>
  </si>
  <si>
    <t>부품가</t>
    <phoneticPr fontId="4" type="noConversion"/>
  </si>
  <si>
    <t>제작비</t>
    <phoneticPr fontId="4" type="noConversion"/>
  </si>
  <si>
    <t>부품비</t>
    <phoneticPr fontId="4" type="noConversion"/>
  </si>
  <si>
    <t>제작비</t>
    <phoneticPr fontId="4" type="noConversion"/>
  </si>
  <si>
    <t>표준부품_기준가표</t>
    <phoneticPr fontId="4" type="noConversion"/>
  </si>
  <si>
    <t>추가부품_기준가표</t>
    <phoneticPr fontId="4" type="noConversion"/>
  </si>
  <si>
    <t>위팔 의지 소켓 교환</t>
  </si>
  <si>
    <t>아래팔 의지 소켓 교환</t>
  </si>
  <si>
    <t>위팔의지 폼카바 교환</t>
  </si>
  <si>
    <t>어깨관절의지 - 미관형</t>
    <phoneticPr fontId="4" type="noConversion"/>
  </si>
  <si>
    <t>제작비</t>
  </si>
  <si>
    <t>구분</t>
    <phoneticPr fontId="4" type="noConversion"/>
  </si>
  <si>
    <t>기준부품</t>
    <phoneticPr fontId="4" type="noConversion"/>
  </si>
  <si>
    <t>케이블 교환</t>
  </si>
  <si>
    <t>어깨밴드 교환</t>
  </si>
  <si>
    <t>상완밴드 교환</t>
  </si>
  <si>
    <t>넓적다리 의지 소켓 교환</t>
  </si>
  <si>
    <t>넓적다리 의지 폼카바 교환</t>
  </si>
  <si>
    <t>종아리 의지 폼카바 교환</t>
  </si>
  <si>
    <t>종아리 의지 소켓 교환</t>
  </si>
  <si>
    <t>종아리 의지 콜셋밴드 교환</t>
  </si>
  <si>
    <t>엉덩이관절 의지 소켓 교환</t>
  </si>
  <si>
    <t>넓적다리 의지 소켓 교환(실리콘형)</t>
  </si>
  <si>
    <t>종아리 의지 소켓 교환(실리콘형)</t>
  </si>
  <si>
    <t>듀랄루민 커프 교환</t>
  </si>
  <si>
    <t>발목장식 교환</t>
  </si>
  <si>
    <t>커프용 가죽밴드 교환</t>
  </si>
  <si>
    <t>무릎띠 교환</t>
  </si>
  <si>
    <t>다리보조기용 속신 교환</t>
  </si>
  <si>
    <t>위팔 의지 - 미관형</t>
    <phoneticPr fontId="4" type="noConversion"/>
  </si>
  <si>
    <t>부품비</t>
  </si>
  <si>
    <t>부품비</t>
    <phoneticPr fontId="4" type="noConversion"/>
  </si>
  <si>
    <t>의지상지-미관형의수실리콘리갈(외산) (의지재료) (의지재료)</t>
    <phoneticPr fontId="4" type="noConversion"/>
  </si>
  <si>
    <t>제작비</t>
    <phoneticPr fontId="4" type="noConversion"/>
  </si>
  <si>
    <t>위팔 의지 소켓 교환</t>
    <phoneticPr fontId="4" type="noConversion"/>
  </si>
  <si>
    <t>아래팔 의지 소켓 교환</t>
    <phoneticPr fontId="4" type="noConversion"/>
  </si>
  <si>
    <t>위팔 의지 - 기능형</t>
    <phoneticPr fontId="4" type="noConversion"/>
  </si>
  <si>
    <t>부품비</t>
    <phoneticPr fontId="4" type="noConversion"/>
  </si>
  <si>
    <t>팔꿈치관절 의지 - 미관형</t>
    <phoneticPr fontId="4" type="noConversion"/>
  </si>
  <si>
    <t>제작비</t>
    <phoneticPr fontId="4" type="noConversion"/>
  </si>
  <si>
    <t>팔꿈치관절 의지 - 기능형</t>
    <phoneticPr fontId="4" type="noConversion"/>
  </si>
  <si>
    <t>아래팔 의지 - 미관형</t>
    <phoneticPr fontId="4" type="noConversion"/>
  </si>
  <si>
    <t>아래팔 의지 - 기능형</t>
    <phoneticPr fontId="4" type="noConversion"/>
  </si>
  <si>
    <t>손목관절 의지 - 미관형</t>
    <phoneticPr fontId="4" type="noConversion"/>
  </si>
  <si>
    <t>손목관절 의지 - 기능형</t>
    <phoneticPr fontId="4" type="noConversion"/>
  </si>
  <si>
    <t>손 의지 - 미관형</t>
    <phoneticPr fontId="4" type="noConversion"/>
  </si>
  <si>
    <t>손가락 의지 - 미관형</t>
    <phoneticPr fontId="4" type="noConversion"/>
  </si>
  <si>
    <t>골반 의지</t>
    <phoneticPr fontId="4" type="noConversion"/>
  </si>
  <si>
    <t>넓적다리 의지 - 일반형</t>
    <phoneticPr fontId="4" type="noConversion"/>
  </si>
  <si>
    <t>넓적다리 의지 - 실리콘형</t>
    <phoneticPr fontId="4" type="noConversion"/>
  </si>
  <si>
    <t>종아리 의지 - 일반형</t>
    <phoneticPr fontId="4" type="noConversion"/>
  </si>
  <si>
    <t>제작비</t>
    <phoneticPr fontId="4" type="noConversion"/>
  </si>
  <si>
    <t>종아리 의지 - 실리콘형</t>
  </si>
  <si>
    <t>무릎관절 의지 - 일반형</t>
    <phoneticPr fontId="4" type="noConversion"/>
  </si>
  <si>
    <t>무릎관절 의지 - 실리콘형</t>
    <phoneticPr fontId="4" type="noConversion"/>
  </si>
  <si>
    <t>발목 의지 - 일반형</t>
    <phoneticPr fontId="4" type="noConversion"/>
  </si>
  <si>
    <t>발목 의지 - 실리콘형</t>
    <phoneticPr fontId="4" type="noConversion"/>
  </si>
  <si>
    <t>발 의지 - 일반형</t>
    <phoneticPr fontId="4" type="noConversion"/>
  </si>
  <si>
    <t>발</t>
    <phoneticPr fontId="4" type="noConversion"/>
  </si>
  <si>
    <t>족부 외피</t>
    <phoneticPr fontId="4" type="noConversion"/>
  </si>
  <si>
    <t>기준부품</t>
    <phoneticPr fontId="4" type="noConversion"/>
  </si>
  <si>
    <t>의지하지-발족부카바Bk(국산) (의지재료) (의지재료)</t>
    <phoneticPr fontId="4" type="noConversion"/>
  </si>
  <si>
    <t>발목 장식</t>
    <phoneticPr fontId="4" type="noConversion"/>
  </si>
  <si>
    <t>의지하지-발족부장식Bk(국산) (의지재료) (의지재료)</t>
    <phoneticPr fontId="4" type="noConversion"/>
  </si>
  <si>
    <t>기준부품</t>
    <phoneticPr fontId="4" type="noConversion"/>
  </si>
  <si>
    <t>※ 부품가격 * 1.1에서 기준부품 금액 차액을 환자부담금으로 계산</t>
    <phoneticPr fontId="4" type="noConversion"/>
  </si>
  <si>
    <t>수량</t>
    <phoneticPr fontId="4" type="noConversion"/>
  </si>
  <si>
    <t>MPK</t>
    <phoneticPr fontId="4" type="noConversion"/>
  </si>
  <si>
    <t>회전장식</t>
    <phoneticPr fontId="4" type="noConversion"/>
  </si>
  <si>
    <t>슬관절</t>
    <phoneticPr fontId="4" type="noConversion"/>
  </si>
  <si>
    <t>회전장식</t>
    <phoneticPr fontId="4" type="noConversion"/>
  </si>
  <si>
    <t>기준부품</t>
    <phoneticPr fontId="4" type="noConversion"/>
  </si>
  <si>
    <t>단축/공압/유압무릎</t>
  </si>
  <si>
    <t>단축/공압/유압무릎</t>
    <phoneticPr fontId="4" type="noConversion"/>
  </si>
  <si>
    <t>단축/공압/유압무릎</t>
    <phoneticPr fontId="4" type="noConversion"/>
  </si>
  <si>
    <t>단축/공압/유압무릎</t>
    <phoneticPr fontId="4" type="noConversion"/>
  </si>
  <si>
    <t>MPK</t>
    <phoneticPr fontId="4" type="noConversion"/>
  </si>
  <si>
    <t>밸브</t>
    <phoneticPr fontId="4" type="noConversion"/>
  </si>
  <si>
    <t>밸브</t>
    <phoneticPr fontId="4" type="noConversion"/>
  </si>
  <si>
    <t>환자부담금</t>
    <phoneticPr fontId="4" type="noConversion"/>
  </si>
  <si>
    <t>구분</t>
    <phoneticPr fontId="4" type="noConversion"/>
  </si>
  <si>
    <t>제작</t>
  </si>
  <si>
    <t>제작</t>
    <phoneticPr fontId="4" type="noConversion"/>
  </si>
  <si>
    <t>부품/제작</t>
    <phoneticPr fontId="4" type="noConversion"/>
  </si>
  <si>
    <t>제작</t>
    <phoneticPr fontId="4" type="noConversion"/>
  </si>
  <si>
    <t>수가(A)</t>
    <phoneticPr fontId="4" type="noConversion"/>
  </si>
  <si>
    <t>엉덩이관절 의지</t>
    <phoneticPr fontId="4" type="noConversion"/>
  </si>
  <si>
    <t>비고</t>
    <phoneticPr fontId="4" type="noConversion"/>
  </si>
  <si>
    <t>의지하지-4홀메일피라미드티타늄</t>
  </si>
  <si>
    <t>대퇴라이너</t>
    <phoneticPr fontId="4" type="noConversion"/>
  </si>
  <si>
    <t>하퇴라이너</t>
    <phoneticPr fontId="4" type="noConversion"/>
  </si>
  <si>
    <t>케이블</t>
    <phoneticPr fontId="4" type="noConversion"/>
  </si>
  <si>
    <t>하퇴라이너</t>
    <phoneticPr fontId="4" type="noConversion"/>
  </si>
  <si>
    <t>대퇴라이너</t>
    <phoneticPr fontId="4" type="noConversion"/>
  </si>
  <si>
    <t>슬리브</t>
    <phoneticPr fontId="4" type="noConversion"/>
  </si>
  <si>
    <t>터미널디바이스</t>
    <phoneticPr fontId="4" type="noConversion"/>
  </si>
  <si>
    <t>글러브</t>
    <phoneticPr fontId="4" type="noConversion"/>
  </si>
  <si>
    <t>보증기간</t>
    <phoneticPr fontId="4" type="noConversion"/>
  </si>
  <si>
    <t>부품비</t>
    <phoneticPr fontId="4" type="noConversion"/>
  </si>
  <si>
    <t>엉덩 – 무릎 – 발목 – 발 보조기(한쪽)</t>
    <phoneticPr fontId="4" type="noConversion"/>
  </si>
  <si>
    <t>제작</t>
    <phoneticPr fontId="4" type="noConversion"/>
  </si>
  <si>
    <t>제작비</t>
    <phoneticPr fontId="4" type="noConversion"/>
  </si>
  <si>
    <t>엉덩 – 무릎 – 발목 – 발 보조기(양쪽)</t>
    <phoneticPr fontId="4" type="noConversion"/>
  </si>
  <si>
    <t>합계</t>
    <phoneticPr fontId="4" type="noConversion"/>
  </si>
  <si>
    <t>제작비</t>
    <phoneticPr fontId="4" type="noConversion"/>
  </si>
  <si>
    <t>비고</t>
    <phoneticPr fontId="4" type="noConversion"/>
  </si>
  <si>
    <t>피라미드 연결 아답터 / 신전보조스프링 / 정강이,니캡 별도</t>
    <phoneticPr fontId="4" type="noConversion"/>
  </si>
  <si>
    <t>피라미드 연결 아답터 별도</t>
    <phoneticPr fontId="4" type="noConversion"/>
  </si>
  <si>
    <t>견갑장식</t>
    <phoneticPr fontId="4" type="noConversion"/>
  </si>
  <si>
    <t>의지상지-상박주관절장식(호스머)</t>
  </si>
  <si>
    <t>주관절장식</t>
    <phoneticPr fontId="4" type="noConversion"/>
  </si>
  <si>
    <t>보조기하지-발목장식보조기용 (의지재료) (의지재료)</t>
    <phoneticPr fontId="4" type="noConversion"/>
  </si>
  <si>
    <t>보조기하지-장보조기장식(大) (의지재료) (의지재료)</t>
    <phoneticPr fontId="4" type="noConversion"/>
  </si>
  <si>
    <t>짧은 종아리 의지 장식 / 짧은 종아리 의지 콜셋 밴드 추가시 본인 부담금 없음</t>
    <phoneticPr fontId="4" type="noConversion"/>
  </si>
  <si>
    <t>후크 525,000원 이하 사용 시 본인 부담금 없음</t>
    <phoneticPr fontId="4" type="noConversion"/>
  </si>
  <si>
    <t>후크 525,000원 이하 사용 시 본인 부담금 없음</t>
    <phoneticPr fontId="4" type="noConversion"/>
  </si>
  <si>
    <t>기준부품</t>
    <phoneticPr fontId="4" type="noConversion"/>
  </si>
  <si>
    <t>부품</t>
    <phoneticPr fontId="4" type="noConversion"/>
  </si>
  <si>
    <t>부품비</t>
    <phoneticPr fontId="4" type="noConversion"/>
  </si>
  <si>
    <t>부품비</t>
    <phoneticPr fontId="4" type="noConversion"/>
  </si>
  <si>
    <t>넓적다리 의지 허리벨트 교환시 180,390원 추가</t>
    <phoneticPr fontId="4" type="noConversion"/>
  </si>
  <si>
    <t>글러브 + 반자동의수 개인 부담금 없음</t>
    <phoneticPr fontId="4" type="noConversion"/>
  </si>
  <si>
    <t>보조기하지-고관절 장식</t>
  </si>
  <si>
    <t>원통형 엘보우 사용시 추가금 없음 (폼카바 및 상박관절 사용 안함)</t>
    <phoneticPr fontId="4" type="noConversion"/>
  </si>
  <si>
    <t>후크 520,000원 이상 사용 시 본인 부담금 발생</t>
    <phoneticPr fontId="4" type="noConversion"/>
  </si>
  <si>
    <t>고관절 장식은 오토복 단일 품목이고, 고관절 세트 (관절장식, 소켓연결 아답터, 파이프)</t>
    <phoneticPr fontId="4" type="noConversion"/>
  </si>
  <si>
    <t>제작</t>
    <phoneticPr fontId="4" type="noConversion"/>
  </si>
  <si>
    <t>무릎 – 발목 – 발 보조기(한쪽)</t>
    <phoneticPr fontId="4" type="noConversion"/>
  </si>
  <si>
    <t>표준구성_부품</t>
    <phoneticPr fontId="4" type="noConversion"/>
  </si>
  <si>
    <t>표준_부품가</t>
    <phoneticPr fontId="4" type="noConversion"/>
  </si>
  <si>
    <t>건보 추가금액(B)</t>
    <phoneticPr fontId="4" type="noConversion"/>
  </si>
  <si>
    <t>부품비(C)</t>
    <phoneticPr fontId="4" type="noConversion"/>
  </si>
  <si>
    <t>산재 부담금
(A-C)</t>
    <phoneticPr fontId="4" type="noConversion"/>
  </si>
  <si>
    <t>※ 부품/제작비 단가 변경시 실비적용</t>
    <phoneticPr fontId="4" type="noConversion"/>
  </si>
  <si>
    <t>① 속신 + 구두하는 경우
   · 속신 : 긴다리보조기에 포함
   · 구두 : 맞춤형 구두 수가 수납
② 속신대신 정형구두 부착하는 경우
   · 정형용 구두 기본 지급
   · 기본이 아닌 경우 정형용 구두 수리수가 넘어가는 금액 본인부담</t>
    <phoneticPr fontId="4" type="noConversion"/>
  </si>
  <si>
    <t>※ 건강보험환자가 기준품 외 다른 제품을 사용하는 경우 추가 부담금 발생 : (높은외산 부품의 +10%) - 기본부품비 = 본인부담금</t>
    <phoneticPr fontId="4" type="noConversion"/>
  </si>
  <si>
    <t>다리 의지 파이프어답터 교환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</si>
</sst>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-* #,##0.0_-;\-* #,##0.0_-;_-* &quot;-&quot;?_-;_-@_-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u/>
      <sz val="11"/>
      <color indexed="12"/>
      <name val="굴림체"/>
      <family val="3"/>
      <charset val="129"/>
    </font>
    <font>
      <sz val="12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6795556505021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 style="thick">
        <color auto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double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auto="1"/>
      </right>
      <top style="double">
        <color auto="1"/>
      </top>
      <bottom/>
      <diagonal/>
    </border>
    <border>
      <left style="thin">
        <color theme="1"/>
      </left>
      <right style="thin">
        <color auto="1"/>
      </right>
      <top/>
      <bottom/>
      <diagonal/>
    </border>
    <border>
      <left style="thin">
        <color theme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auto="1"/>
      </right>
      <top/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  <border>
      <left style="thick">
        <color auto="1"/>
      </left>
      <right style="thin">
        <color auto="1"/>
      </right>
      <top style="double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theme="1"/>
      </left>
      <right style="thick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ck">
        <color auto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ck">
        <color auto="1"/>
      </right>
      <top style="thin">
        <color auto="1"/>
      </top>
      <bottom/>
      <diagonal/>
    </border>
    <border>
      <left style="thin">
        <color theme="1"/>
      </left>
      <right style="thick">
        <color auto="1"/>
      </right>
      <top/>
      <bottom style="thin">
        <color theme="1"/>
      </bottom>
      <diagonal/>
    </border>
    <border>
      <left style="thin">
        <color auto="1"/>
      </left>
      <right style="thick">
        <color auto="1"/>
      </right>
      <top/>
      <bottom style="thin">
        <color theme="1"/>
      </bottom>
      <diagonal/>
    </border>
    <border>
      <left style="thin">
        <color auto="1"/>
      </left>
      <right style="thick">
        <color auto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double">
        <color auto="1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theme="1"/>
      </right>
      <top style="double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56">
    <xf numFmtId="0" fontId="0" fillId="0" borderId="0">
      <alignment vertical="center"/>
    </xf>
    <xf numFmtId="0" fontId="2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23" borderId="7" applyNumberFormat="0" applyFont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176" fontId="2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23" fillId="0" borderId="0" xfId="0" applyFont="1">
      <alignment vertical="center"/>
    </xf>
    <xf numFmtId="176" fontId="23" fillId="0" borderId="0" xfId="0" applyNumberFormat="1" applyFont="1">
      <alignment vertical="center"/>
    </xf>
    <xf numFmtId="0" fontId="24" fillId="0" borderId="0" xfId="1" applyFont="1">
      <alignment vertical="center"/>
    </xf>
    <xf numFmtId="176" fontId="24" fillId="0" borderId="0" xfId="1" applyNumberFormat="1" applyFont="1">
      <alignment vertical="center"/>
    </xf>
    <xf numFmtId="0" fontId="25" fillId="0" borderId="0" xfId="3" applyFont="1">
      <alignment vertical="center"/>
    </xf>
    <xf numFmtId="0" fontId="23" fillId="0" borderId="11" xfId="3" applyNumberFormat="1" applyFont="1" applyFill="1" applyBorder="1" applyAlignment="1">
      <alignment vertical="center"/>
    </xf>
    <xf numFmtId="176" fontId="24" fillId="0" borderId="11" xfId="1" applyNumberFormat="1" applyFont="1" applyFill="1" applyBorder="1" applyAlignment="1">
      <alignment vertical="center"/>
    </xf>
    <xf numFmtId="0" fontId="23" fillId="0" borderId="0" xfId="0" applyFont="1" applyAlignment="1">
      <alignment horizontal="center" vertical="center"/>
    </xf>
    <xf numFmtId="176" fontId="23" fillId="0" borderId="0" xfId="0" applyNumberFormat="1" applyFont="1" applyAlignment="1">
      <alignment horizontal="center" vertical="center"/>
    </xf>
    <xf numFmtId="0" fontId="24" fillId="0" borderId="0" xfId="1" applyFont="1" applyAlignment="1">
      <alignment horizontal="center" vertical="center"/>
    </xf>
    <xf numFmtId="176" fontId="23" fillId="0" borderId="20" xfId="3" applyNumberFormat="1" applyFont="1" applyFill="1" applyBorder="1" applyAlignment="1">
      <alignment vertical="center"/>
    </xf>
    <xf numFmtId="0" fontId="26" fillId="24" borderId="21" xfId="3" applyNumberFormat="1" applyFont="1" applyFill="1" applyBorder="1" applyAlignment="1">
      <alignment horizontal="center" vertical="center"/>
    </xf>
    <xf numFmtId="0" fontId="26" fillId="24" borderId="21" xfId="3" applyNumberFormat="1" applyFont="1" applyFill="1" applyBorder="1" applyAlignment="1">
      <alignment horizontal="center" vertical="center" wrapText="1"/>
    </xf>
    <xf numFmtId="0" fontId="26" fillId="24" borderId="22" xfId="3" applyNumberFormat="1" applyFont="1" applyFill="1" applyBorder="1" applyAlignment="1">
      <alignment horizontal="center" vertical="center" wrapText="1"/>
    </xf>
    <xf numFmtId="0" fontId="23" fillId="0" borderId="19" xfId="3" applyNumberFormat="1" applyFont="1" applyFill="1" applyBorder="1" applyAlignment="1">
      <alignment horizontal="center" vertical="center"/>
    </xf>
    <xf numFmtId="0" fontId="23" fillId="0" borderId="19" xfId="3" applyNumberFormat="1" applyFont="1" applyFill="1" applyBorder="1" applyAlignment="1">
      <alignment vertical="center"/>
    </xf>
    <xf numFmtId="176" fontId="24" fillId="0" borderId="19" xfId="1" applyNumberFormat="1" applyFont="1" applyFill="1" applyBorder="1" applyAlignment="1">
      <alignment vertical="center"/>
    </xf>
    <xf numFmtId="0" fontId="23" fillId="0" borderId="20" xfId="3" applyNumberFormat="1" applyFont="1" applyFill="1" applyBorder="1" applyAlignment="1">
      <alignment horizontal="center" vertical="center"/>
    </xf>
    <xf numFmtId="0" fontId="23" fillId="0" borderId="20" xfId="3" applyNumberFormat="1" applyFont="1" applyFill="1" applyBorder="1" applyAlignment="1">
      <alignment vertical="center"/>
    </xf>
    <xf numFmtId="176" fontId="24" fillId="0" borderId="20" xfId="1" applyNumberFormat="1" applyFont="1" applyFill="1" applyBorder="1" applyAlignment="1">
      <alignment vertical="center"/>
    </xf>
    <xf numFmtId="176" fontId="23" fillId="0" borderId="20" xfId="3" applyNumberFormat="1" applyFont="1" applyFill="1" applyBorder="1" applyAlignment="1">
      <alignment horizontal="center" vertical="center"/>
    </xf>
    <xf numFmtId="176" fontId="26" fillId="24" borderId="21" xfId="3" applyNumberFormat="1" applyFont="1" applyFill="1" applyBorder="1" applyAlignment="1">
      <alignment horizontal="center" vertical="center"/>
    </xf>
    <xf numFmtId="176" fontId="23" fillId="0" borderId="11" xfId="3" applyNumberFormat="1" applyFont="1" applyFill="1" applyBorder="1" applyAlignment="1">
      <alignment horizontal="center" vertical="center"/>
    </xf>
    <xf numFmtId="0" fontId="0" fillId="0" borderId="11" xfId="0" applyBorder="1">
      <alignment vertical="center"/>
    </xf>
    <xf numFmtId="176" fontId="0" fillId="0" borderId="11" xfId="0" applyNumberFormat="1" applyBorder="1">
      <alignment vertical="center"/>
    </xf>
    <xf numFmtId="176" fontId="24" fillId="0" borderId="23" xfId="1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6" fillId="24" borderId="24" xfId="3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6" fillId="24" borderId="24" xfId="3" applyNumberFormat="1" applyFont="1" applyFill="1" applyBorder="1" applyAlignment="1">
      <alignment horizontal="center" vertical="center"/>
    </xf>
    <xf numFmtId="0" fontId="23" fillId="0" borderId="25" xfId="3" applyNumberFormat="1" applyFont="1" applyFill="1" applyBorder="1" applyAlignment="1">
      <alignment vertical="center"/>
    </xf>
    <xf numFmtId="0" fontId="23" fillId="0" borderId="27" xfId="3" applyNumberFormat="1" applyFont="1" applyFill="1" applyBorder="1" applyAlignment="1">
      <alignment horizontal="center" vertical="center"/>
    </xf>
    <xf numFmtId="0" fontId="26" fillId="24" borderId="28" xfId="3" applyNumberFormat="1" applyFont="1" applyFill="1" applyBorder="1" applyAlignment="1">
      <alignment horizontal="center" vertical="center"/>
    </xf>
    <xf numFmtId="176" fontId="23" fillId="0" borderId="26" xfId="3" applyNumberFormat="1" applyFont="1" applyFill="1" applyBorder="1" applyAlignment="1">
      <alignment vertical="center"/>
    </xf>
    <xf numFmtId="176" fontId="23" fillId="0" borderId="11" xfId="3" applyNumberFormat="1" applyFont="1" applyFill="1" applyBorder="1" applyAlignment="1">
      <alignment vertical="center"/>
    </xf>
    <xf numFmtId="0" fontId="23" fillId="0" borderId="10" xfId="3" applyNumberFormat="1" applyFont="1" applyFill="1" applyBorder="1" applyAlignment="1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0" fontId="0" fillId="0" borderId="10" xfId="0" applyBorder="1" applyAlignment="1">
      <alignment horizontal="center" vertical="center"/>
    </xf>
    <xf numFmtId="0" fontId="26" fillId="24" borderId="46" xfId="3" applyNumberFormat="1" applyFont="1" applyFill="1" applyBorder="1" applyAlignment="1">
      <alignment horizontal="center" vertical="center"/>
    </xf>
    <xf numFmtId="176" fontId="26" fillId="24" borderId="46" xfId="3" applyNumberFormat="1" applyFont="1" applyFill="1" applyBorder="1" applyAlignment="1">
      <alignment horizontal="center" vertical="center"/>
    </xf>
    <xf numFmtId="176" fontId="26" fillId="24" borderId="46" xfId="3" applyNumberFormat="1" applyFont="1" applyFill="1" applyBorder="1" applyAlignment="1">
      <alignment horizontal="center" vertical="center" wrapText="1"/>
    </xf>
    <xf numFmtId="176" fontId="23" fillId="0" borderId="48" xfId="3" applyNumberFormat="1" applyFont="1" applyFill="1" applyBorder="1" applyAlignment="1">
      <alignment horizontal="center" vertical="center"/>
    </xf>
    <xf numFmtId="0" fontId="23" fillId="0" borderId="48" xfId="3" applyNumberFormat="1" applyFont="1" applyFill="1" applyBorder="1" applyAlignment="1">
      <alignment vertical="center"/>
    </xf>
    <xf numFmtId="176" fontId="24" fillId="0" borderId="48" xfId="1" applyNumberFormat="1" applyFont="1" applyFill="1" applyBorder="1" applyAlignment="1">
      <alignment vertical="center"/>
    </xf>
    <xf numFmtId="176" fontId="23" fillId="0" borderId="27" xfId="3" applyNumberFormat="1" applyFont="1" applyFill="1" applyBorder="1" applyAlignment="1">
      <alignment horizontal="center" vertical="center"/>
    </xf>
    <xf numFmtId="0" fontId="23" fillId="0" borderId="27" xfId="3" applyNumberFormat="1" applyFont="1" applyFill="1" applyBorder="1" applyAlignment="1">
      <alignment vertical="center"/>
    </xf>
    <xf numFmtId="176" fontId="24" fillId="0" borderId="27" xfId="1" applyNumberFormat="1" applyFont="1" applyFill="1" applyBorder="1" applyAlignment="1">
      <alignment vertical="center"/>
    </xf>
    <xf numFmtId="177" fontId="0" fillId="0" borderId="11" xfId="0" applyNumberFormat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4" fillId="0" borderId="0" xfId="1" applyFont="1" applyAlignment="1">
      <alignment vertical="center" wrapText="1"/>
    </xf>
    <xf numFmtId="0" fontId="26" fillId="24" borderId="55" xfId="3" applyNumberFormat="1" applyFont="1" applyFill="1" applyBorder="1" applyAlignment="1">
      <alignment horizontal="center" vertical="center" wrapText="1"/>
    </xf>
    <xf numFmtId="176" fontId="23" fillId="0" borderId="56" xfId="3" applyNumberFormat="1" applyFont="1" applyFill="1" applyBorder="1" applyAlignment="1">
      <alignment vertical="center" wrapText="1"/>
    </xf>
    <xf numFmtId="0" fontId="26" fillId="24" borderId="57" xfId="3" applyNumberFormat="1" applyFont="1" applyFill="1" applyBorder="1" applyAlignment="1">
      <alignment horizontal="center" vertical="center"/>
    </xf>
    <xf numFmtId="176" fontId="23" fillId="0" borderId="43" xfId="3" applyNumberFormat="1" applyFont="1" applyFill="1" applyBorder="1" applyAlignment="1">
      <alignment vertical="center"/>
    </xf>
    <xf numFmtId="176" fontId="23" fillId="0" borderId="35" xfId="3" applyNumberFormat="1" applyFont="1" applyFill="1" applyBorder="1" applyAlignment="1">
      <alignment vertical="center"/>
    </xf>
    <xf numFmtId="176" fontId="23" fillId="0" borderId="31" xfId="3" applyNumberFormat="1" applyFont="1" applyFill="1" applyBorder="1" applyAlignment="1">
      <alignment vertical="center"/>
    </xf>
    <xf numFmtId="176" fontId="23" fillId="0" borderId="29" xfId="3" applyNumberFormat="1" applyFont="1" applyFill="1" applyBorder="1" applyAlignment="1">
      <alignment vertical="center"/>
    </xf>
    <xf numFmtId="176" fontId="23" fillId="0" borderId="50" xfId="3" applyNumberFormat="1" applyFont="1" applyFill="1" applyBorder="1" applyAlignment="1">
      <alignment vertical="center" wrapText="1"/>
    </xf>
    <xf numFmtId="176" fontId="23" fillId="0" borderId="31" xfId="3" applyNumberFormat="1" applyFont="1" applyFill="1" applyBorder="1" applyAlignment="1">
      <alignment vertical="center" wrapText="1"/>
    </xf>
    <xf numFmtId="176" fontId="23" fillId="0" borderId="59" xfId="3" applyNumberFormat="1" applyFont="1" applyFill="1" applyBorder="1" applyAlignment="1">
      <alignment vertical="center" wrapText="1"/>
    </xf>
    <xf numFmtId="0" fontId="23" fillId="0" borderId="35" xfId="3" applyNumberFormat="1" applyFont="1" applyFill="1" applyBorder="1" applyAlignment="1">
      <alignment horizontal="center" vertical="center"/>
    </xf>
    <xf numFmtId="0" fontId="23" fillId="0" borderId="31" xfId="3" applyNumberFormat="1" applyFont="1" applyFill="1" applyBorder="1" applyAlignment="1">
      <alignment horizontal="center" vertical="center"/>
    </xf>
    <xf numFmtId="0" fontId="23" fillId="0" borderId="29" xfId="3" applyNumberFormat="1" applyFont="1" applyFill="1" applyBorder="1" applyAlignment="1">
      <alignment horizontal="center" vertical="center"/>
    </xf>
    <xf numFmtId="0" fontId="23" fillId="0" borderId="35" xfId="3" applyNumberFormat="1" applyFont="1" applyFill="1" applyBorder="1" applyAlignment="1">
      <alignment vertical="center"/>
    </xf>
    <xf numFmtId="0" fontId="23" fillId="0" borderId="31" xfId="3" applyNumberFormat="1" applyFont="1" applyFill="1" applyBorder="1" applyAlignment="1">
      <alignment vertical="center"/>
    </xf>
    <xf numFmtId="0" fontId="23" fillId="0" borderId="29" xfId="3" applyNumberFormat="1" applyFont="1" applyFill="1" applyBorder="1" applyAlignment="1">
      <alignment vertical="center"/>
    </xf>
    <xf numFmtId="176" fontId="23" fillId="0" borderId="49" xfId="3" applyNumberFormat="1" applyFont="1" applyFill="1" applyBorder="1" applyAlignment="1">
      <alignment vertical="center"/>
    </xf>
    <xf numFmtId="176" fontId="23" fillId="0" borderId="47" xfId="3" applyNumberFormat="1" applyFont="1" applyFill="1" applyBorder="1" applyAlignment="1">
      <alignment vertical="center"/>
    </xf>
    <xf numFmtId="176" fontId="23" fillId="0" borderId="52" xfId="3" applyNumberFormat="1" applyFont="1" applyFill="1" applyBorder="1" applyAlignment="1">
      <alignment vertical="center"/>
    </xf>
    <xf numFmtId="176" fontId="23" fillId="0" borderId="42" xfId="3" applyNumberFormat="1" applyFont="1" applyFill="1" applyBorder="1" applyAlignment="1">
      <alignment vertical="center"/>
    </xf>
    <xf numFmtId="176" fontId="23" fillId="0" borderId="41" xfId="3" applyNumberFormat="1" applyFont="1" applyFill="1" applyBorder="1" applyAlignment="1">
      <alignment vertical="center"/>
    </xf>
    <xf numFmtId="176" fontId="23" fillId="0" borderId="40" xfId="3" applyNumberFormat="1" applyFont="1" applyFill="1" applyBorder="1" applyAlignment="1">
      <alignment vertical="center"/>
    </xf>
    <xf numFmtId="176" fontId="23" fillId="0" borderId="43" xfId="3" applyNumberFormat="1" applyFont="1" applyFill="1" applyBorder="1" applyAlignment="1">
      <alignment vertical="center"/>
    </xf>
    <xf numFmtId="176" fontId="23" fillId="0" borderId="44" xfId="3" applyNumberFormat="1" applyFont="1" applyFill="1" applyBorder="1" applyAlignment="1">
      <alignment vertical="center"/>
    </xf>
    <xf numFmtId="176" fontId="23" fillId="0" borderId="45" xfId="3" applyNumberFormat="1" applyFont="1" applyFill="1" applyBorder="1" applyAlignment="1">
      <alignment vertical="center"/>
    </xf>
    <xf numFmtId="176" fontId="23" fillId="0" borderId="14" xfId="3" applyNumberFormat="1" applyFont="1" applyFill="1" applyBorder="1" applyAlignment="1">
      <alignment vertical="center"/>
    </xf>
    <xf numFmtId="176" fontId="23" fillId="0" borderId="15" xfId="3" applyNumberFormat="1" applyFont="1" applyFill="1" applyBorder="1" applyAlignment="1">
      <alignment vertical="center"/>
    </xf>
    <xf numFmtId="176" fontId="23" fillId="0" borderId="16" xfId="3" applyNumberFormat="1" applyFont="1" applyFill="1" applyBorder="1" applyAlignment="1">
      <alignment vertical="center"/>
    </xf>
    <xf numFmtId="176" fontId="23" fillId="0" borderId="12" xfId="3" applyNumberFormat="1" applyFont="1" applyFill="1" applyBorder="1" applyAlignment="1">
      <alignment vertical="center"/>
    </xf>
    <xf numFmtId="176" fontId="23" fillId="0" borderId="13" xfId="3" applyNumberFormat="1" applyFont="1" applyFill="1" applyBorder="1" applyAlignment="1">
      <alignment vertical="center"/>
    </xf>
    <xf numFmtId="176" fontId="23" fillId="0" borderId="10" xfId="3" applyNumberFormat="1" applyFont="1" applyFill="1" applyBorder="1" applyAlignment="1">
      <alignment vertical="center"/>
    </xf>
    <xf numFmtId="0" fontId="23" fillId="0" borderId="36" xfId="3" applyNumberFormat="1" applyFont="1" applyFill="1" applyBorder="1" applyAlignment="1">
      <alignment vertical="center"/>
    </xf>
    <xf numFmtId="0" fontId="23" fillId="0" borderId="33" xfId="3" applyNumberFormat="1" applyFont="1" applyFill="1" applyBorder="1" applyAlignment="1">
      <alignment vertical="center"/>
    </xf>
    <xf numFmtId="0" fontId="23" fillId="0" borderId="34" xfId="3" applyNumberFormat="1" applyFont="1" applyFill="1" applyBorder="1" applyAlignment="1">
      <alignment vertical="center"/>
    </xf>
    <xf numFmtId="176" fontId="23" fillId="0" borderId="50" xfId="3" applyNumberFormat="1" applyFont="1" applyFill="1" applyBorder="1" applyAlignment="1">
      <alignment vertical="center"/>
    </xf>
    <xf numFmtId="0" fontId="23" fillId="0" borderId="50" xfId="3" applyNumberFormat="1" applyFont="1" applyFill="1" applyBorder="1" applyAlignment="1">
      <alignment vertical="center"/>
    </xf>
    <xf numFmtId="176" fontId="23" fillId="0" borderId="51" xfId="3" applyNumberFormat="1" applyFont="1" applyFill="1" applyBorder="1" applyAlignment="1">
      <alignment vertical="center"/>
    </xf>
    <xf numFmtId="0" fontId="23" fillId="0" borderId="37" xfId="3" applyNumberFormat="1" applyFont="1" applyFill="1" applyBorder="1" applyAlignment="1">
      <alignment vertical="center"/>
    </xf>
    <xf numFmtId="176" fontId="23" fillId="0" borderId="53" xfId="3" applyNumberFormat="1" applyFont="1" applyFill="1" applyBorder="1" applyAlignment="1">
      <alignment vertical="center"/>
    </xf>
    <xf numFmtId="0" fontId="23" fillId="0" borderId="38" xfId="3" applyNumberFormat="1" applyFont="1" applyFill="1" applyBorder="1" applyAlignment="1">
      <alignment vertical="center"/>
    </xf>
    <xf numFmtId="176" fontId="23" fillId="0" borderId="54" xfId="3" applyNumberFormat="1" applyFont="1" applyFill="1" applyBorder="1" applyAlignment="1">
      <alignment vertical="center"/>
    </xf>
    <xf numFmtId="176" fontId="23" fillId="0" borderId="32" xfId="3" applyNumberFormat="1" applyFont="1" applyFill="1" applyBorder="1" applyAlignment="1">
      <alignment vertical="center" wrapText="1"/>
    </xf>
    <xf numFmtId="176" fontId="23" fillId="0" borderId="33" xfId="3" applyNumberFormat="1" applyFont="1" applyFill="1" applyBorder="1" applyAlignment="1">
      <alignment vertical="center" wrapText="1"/>
    </xf>
    <xf numFmtId="176" fontId="23" fillId="0" borderId="34" xfId="3" applyNumberFormat="1" applyFont="1" applyFill="1" applyBorder="1" applyAlignment="1">
      <alignment vertical="center" wrapText="1"/>
    </xf>
    <xf numFmtId="0" fontId="25" fillId="0" borderId="0" xfId="3" applyFont="1" applyAlignment="1">
      <alignment vertical="center"/>
    </xf>
    <xf numFmtId="0" fontId="0" fillId="0" borderId="0" xfId="0" applyAlignment="1">
      <alignment vertical="center"/>
    </xf>
    <xf numFmtId="0" fontId="23" fillId="0" borderId="30" xfId="3" applyNumberFormat="1" applyFont="1" applyFill="1" applyBorder="1" applyAlignment="1">
      <alignment horizontal="center" vertical="center"/>
    </xf>
    <xf numFmtId="0" fontId="23" fillId="0" borderId="32" xfId="3" applyNumberFormat="1" applyFont="1" applyFill="1" applyBorder="1" applyAlignment="1">
      <alignment vertical="center"/>
    </xf>
    <xf numFmtId="176" fontId="23" fillId="0" borderId="18" xfId="3" applyNumberFormat="1" applyFont="1" applyFill="1" applyBorder="1" applyAlignment="1">
      <alignment vertical="center"/>
    </xf>
    <xf numFmtId="176" fontId="23" fillId="0" borderId="17" xfId="3" applyNumberFormat="1" applyFont="1" applyFill="1" applyBorder="1" applyAlignment="1">
      <alignment vertical="center"/>
    </xf>
    <xf numFmtId="176" fontId="23" fillId="0" borderId="58" xfId="3" applyNumberFormat="1" applyFont="1" applyFill="1" applyBorder="1" applyAlignment="1">
      <alignment vertical="center"/>
    </xf>
    <xf numFmtId="176" fontId="23" fillId="0" borderId="39" xfId="3" applyNumberFormat="1" applyFont="1" applyFill="1" applyBorder="1" applyAlignment="1">
      <alignment vertical="center"/>
    </xf>
  </cellXfs>
  <cellStyles count="56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40% - Accent1" xfId="11" xr:uid="{00000000-0005-0000-0000-000006000000}"/>
    <cellStyle name="40% - Accent2" xfId="12" xr:uid="{00000000-0005-0000-0000-000007000000}"/>
    <cellStyle name="40% - Accent3" xfId="13" xr:uid="{00000000-0005-0000-0000-000008000000}"/>
    <cellStyle name="40% - Accent4" xfId="14" xr:uid="{00000000-0005-0000-0000-000009000000}"/>
    <cellStyle name="40% - Accent5" xfId="15" xr:uid="{00000000-0005-0000-0000-00000A000000}"/>
    <cellStyle name="40% - Accent6" xfId="16" xr:uid="{00000000-0005-0000-0000-00000B000000}"/>
    <cellStyle name="60% - Accent1" xfId="17" xr:uid="{00000000-0005-0000-0000-00000C000000}"/>
    <cellStyle name="60% - Accent2" xfId="18" xr:uid="{00000000-0005-0000-0000-00000D000000}"/>
    <cellStyle name="60% - Accent3" xfId="19" xr:uid="{00000000-0005-0000-0000-00000E000000}"/>
    <cellStyle name="60% - Accent4" xfId="20" xr:uid="{00000000-0005-0000-0000-00000F000000}"/>
    <cellStyle name="60% - Accent5" xfId="21" xr:uid="{00000000-0005-0000-0000-000010000000}"/>
    <cellStyle name="60% - Accent6" xfId="22" xr:uid="{00000000-0005-0000-0000-000011000000}"/>
    <cellStyle name="Accent1" xfId="23" xr:uid="{00000000-0005-0000-0000-000012000000}"/>
    <cellStyle name="Accent2" xfId="24" xr:uid="{00000000-0005-0000-0000-000013000000}"/>
    <cellStyle name="Accent3" xfId="25" xr:uid="{00000000-0005-0000-0000-000014000000}"/>
    <cellStyle name="Accent4" xfId="26" xr:uid="{00000000-0005-0000-0000-000015000000}"/>
    <cellStyle name="Accent5" xfId="27" xr:uid="{00000000-0005-0000-0000-000016000000}"/>
    <cellStyle name="Accent6" xfId="28" xr:uid="{00000000-0005-0000-0000-000017000000}"/>
    <cellStyle name="Bad" xfId="29" xr:uid="{00000000-0005-0000-0000-000018000000}"/>
    <cellStyle name="Calculation" xfId="30" xr:uid="{00000000-0005-0000-0000-000019000000}"/>
    <cellStyle name="Check Cell" xfId="31" xr:uid="{00000000-0005-0000-0000-00001A000000}"/>
    <cellStyle name="Explanatory Text" xfId="32" xr:uid="{00000000-0005-0000-0000-00001B000000}"/>
    <cellStyle name="Good" xfId="33" xr:uid="{00000000-0005-0000-0000-00001C000000}"/>
    <cellStyle name="Heading 1" xfId="34" xr:uid="{00000000-0005-0000-0000-00001D000000}"/>
    <cellStyle name="Heading 2" xfId="35" xr:uid="{00000000-0005-0000-0000-00001E000000}"/>
    <cellStyle name="Heading 3" xfId="36" xr:uid="{00000000-0005-0000-0000-00001F000000}"/>
    <cellStyle name="Heading 4" xfId="37" xr:uid="{00000000-0005-0000-0000-000020000000}"/>
    <cellStyle name="Input" xfId="38" xr:uid="{00000000-0005-0000-0000-000021000000}"/>
    <cellStyle name="Linked Cell" xfId="39" xr:uid="{00000000-0005-0000-0000-000022000000}"/>
    <cellStyle name="Neutral" xfId="40" xr:uid="{00000000-0005-0000-0000-000023000000}"/>
    <cellStyle name="Note" xfId="41" xr:uid="{00000000-0005-0000-0000-000024000000}"/>
    <cellStyle name="Output" xfId="42" xr:uid="{00000000-0005-0000-0000-000025000000}"/>
    <cellStyle name="Title" xfId="43" xr:uid="{00000000-0005-0000-0000-000026000000}"/>
    <cellStyle name="Total" xfId="44" xr:uid="{00000000-0005-0000-0000-000027000000}"/>
    <cellStyle name="Warning Text" xfId="45" xr:uid="{00000000-0005-0000-0000-000028000000}"/>
    <cellStyle name="쉼표 [0] 2" xfId="46" xr:uid="{00000000-0005-0000-0000-000029000000}"/>
    <cellStyle name="쉼표 [0] 3" xfId="2" xr:uid="{00000000-0005-0000-0000-00002A000000}"/>
    <cellStyle name="표준" xfId="0" builtinId="0"/>
    <cellStyle name="표준 10" xfId="47" xr:uid="{00000000-0005-0000-0000-00002C000000}"/>
    <cellStyle name="표준 11" xfId="1" xr:uid="{00000000-0005-0000-0000-00002D000000}"/>
    <cellStyle name="표준 2" xfId="3" xr:uid="{00000000-0005-0000-0000-00002E000000}"/>
    <cellStyle name="표준 2 2" xfId="4" xr:uid="{00000000-0005-0000-0000-00002F000000}"/>
    <cellStyle name="표준 3" xfId="48" xr:uid="{00000000-0005-0000-0000-000030000000}"/>
    <cellStyle name="표준 4" xfId="49" xr:uid="{00000000-0005-0000-0000-000031000000}"/>
    <cellStyle name="표준 5" xfId="50" xr:uid="{00000000-0005-0000-0000-000032000000}"/>
    <cellStyle name="표준 6" xfId="51" xr:uid="{00000000-0005-0000-0000-000033000000}"/>
    <cellStyle name="표준 7" xfId="52" xr:uid="{00000000-0005-0000-0000-000034000000}"/>
    <cellStyle name="표준 8" xfId="53" xr:uid="{00000000-0005-0000-0000-000035000000}"/>
    <cellStyle name="표준 9" xfId="54" xr:uid="{00000000-0005-0000-0000-000036000000}"/>
    <cellStyle name="하이퍼링크 2" xfId="55" xr:uid="{00000000-0005-0000-0000-000037000000}"/>
  </cellStyles>
  <dxfs count="3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2:P171"/>
  <sheetViews>
    <sheetView tabSelected="1" topLeftCell="C1" zoomScaleNormal="100" workbookViewId="0">
      <pane ySplit="7" topLeftCell="A13" activePane="bottomLeft" state="frozen"/>
      <selection pane="bottomLeft" activeCell="F18" sqref="F18:F22"/>
    </sheetView>
  </sheetViews>
  <sheetFormatPr defaultRowHeight="17.25" x14ac:dyDescent="0.3"/>
  <cols>
    <col min="1" max="1" width="3.625" customWidth="1"/>
    <col min="2" max="2" width="5.75" bestFit="1" customWidth="1"/>
    <col min="3" max="3" width="51.25" style="2" bestFit="1" customWidth="1"/>
    <col min="4" max="6" width="19.375" style="3" customWidth="1"/>
    <col min="7" max="7" width="9.5" style="9" bestFit="1" customWidth="1"/>
    <col min="8" max="8" width="54.25" style="2" bestFit="1" customWidth="1"/>
    <col min="9" max="9" width="12.625" style="3" bestFit="1" customWidth="1"/>
    <col min="10" max="10" width="5.75" style="3" bestFit="1" customWidth="1"/>
    <col min="11" max="11" width="13.875" style="2" bestFit="1" customWidth="1"/>
    <col min="12" max="12" width="12.625" style="2" bestFit="1" customWidth="1"/>
    <col min="13" max="13" width="13.875" style="2" bestFit="1" customWidth="1"/>
    <col min="14" max="14" width="39.5" style="52" bestFit="1" customWidth="1"/>
    <col min="15" max="16" width="9.375" bestFit="1" customWidth="1"/>
  </cols>
  <sheetData>
    <row r="2" spans="2:16" ht="26.25" x14ac:dyDescent="0.3">
      <c r="B2" s="98" t="s">
        <v>147</v>
      </c>
      <c r="C2" s="99"/>
    </row>
    <row r="3" spans="2:16" x14ac:dyDescent="0.3">
      <c r="G3" s="10"/>
    </row>
    <row r="5" spans="2:16" x14ac:dyDescent="0.3">
      <c r="B5" t="s">
        <v>276</v>
      </c>
      <c r="C5" s="4"/>
      <c r="D5" s="5"/>
      <c r="E5" s="5"/>
      <c r="F5" s="5"/>
      <c r="G5" s="11"/>
      <c r="H5" s="4"/>
      <c r="I5" s="5"/>
      <c r="J5" s="5"/>
      <c r="K5" s="4"/>
      <c r="L5" s="4"/>
      <c r="M5" s="4"/>
      <c r="N5" s="53"/>
    </row>
    <row r="6" spans="2:16" x14ac:dyDescent="0.3">
      <c r="B6" t="s">
        <v>278</v>
      </c>
    </row>
    <row r="7" spans="2:16" ht="33.75" customHeight="1" thickBot="1" x14ac:dyDescent="0.35">
      <c r="B7" s="35" t="s">
        <v>223</v>
      </c>
      <c r="C7" s="32" t="s">
        <v>0</v>
      </c>
      <c r="D7" s="23" t="s">
        <v>228</v>
      </c>
      <c r="E7" s="15" t="s">
        <v>273</v>
      </c>
      <c r="F7" s="30" t="s">
        <v>275</v>
      </c>
      <c r="G7" s="13" t="s">
        <v>226</v>
      </c>
      <c r="H7" s="13" t="s">
        <v>271</v>
      </c>
      <c r="I7" s="13" t="s">
        <v>272</v>
      </c>
      <c r="J7" s="13" t="s">
        <v>209</v>
      </c>
      <c r="K7" s="14" t="s">
        <v>274</v>
      </c>
      <c r="L7" s="14" t="s">
        <v>176</v>
      </c>
      <c r="M7" s="56" t="s">
        <v>246</v>
      </c>
      <c r="N7" s="54" t="s">
        <v>230</v>
      </c>
    </row>
    <row r="8" spans="2:16" ht="18" thickTop="1" x14ac:dyDescent="0.3">
      <c r="B8" s="100" t="s">
        <v>225</v>
      </c>
      <c r="C8" s="101" t="s">
        <v>141</v>
      </c>
      <c r="D8" s="102">
        <v>930000</v>
      </c>
      <c r="E8" s="105">
        <v>227570</v>
      </c>
      <c r="F8" s="103">
        <v>0</v>
      </c>
      <c r="G8" s="16" t="s">
        <v>145</v>
      </c>
      <c r="H8" s="17" t="s">
        <v>99</v>
      </c>
      <c r="I8" s="18">
        <v>530000</v>
      </c>
      <c r="J8" s="27">
        <v>1</v>
      </c>
      <c r="K8" s="103">
        <v>760000</v>
      </c>
      <c r="L8" s="103">
        <v>397570</v>
      </c>
      <c r="M8" s="104">
        <v>1157570</v>
      </c>
      <c r="N8" s="95"/>
      <c r="O8" s="31"/>
    </row>
    <row r="9" spans="2:16" x14ac:dyDescent="0.3">
      <c r="B9" s="65"/>
      <c r="C9" s="86"/>
      <c r="D9" s="80"/>
      <c r="E9" s="74"/>
      <c r="F9" s="83"/>
      <c r="G9" s="19" t="s">
        <v>145</v>
      </c>
      <c r="H9" s="20" t="s">
        <v>18</v>
      </c>
      <c r="I9" s="21">
        <v>230000</v>
      </c>
      <c r="J9" s="8">
        <v>1</v>
      </c>
      <c r="K9" s="83"/>
      <c r="L9" s="83"/>
      <c r="M9" s="77"/>
      <c r="N9" s="96"/>
    </row>
    <row r="10" spans="2:16" x14ac:dyDescent="0.3">
      <c r="B10" s="65"/>
      <c r="C10" s="86"/>
      <c r="D10" s="80"/>
      <c r="E10" s="74"/>
      <c r="F10" s="83"/>
      <c r="G10" s="19" t="s">
        <v>144</v>
      </c>
      <c r="H10" s="20" t="s">
        <v>157</v>
      </c>
      <c r="I10" s="21">
        <v>24000</v>
      </c>
      <c r="J10" s="8">
        <v>1</v>
      </c>
      <c r="K10" s="83"/>
      <c r="L10" s="83"/>
      <c r="M10" s="77"/>
      <c r="N10" s="96"/>
    </row>
    <row r="11" spans="2:16" x14ac:dyDescent="0.3">
      <c r="B11" s="65"/>
      <c r="C11" s="86"/>
      <c r="D11" s="80"/>
      <c r="E11" s="74"/>
      <c r="F11" s="83"/>
      <c r="G11" s="19" t="s">
        <v>146</v>
      </c>
      <c r="H11" s="20" t="s">
        <v>149</v>
      </c>
      <c r="I11" s="21">
        <v>201000</v>
      </c>
      <c r="J11" s="8">
        <v>1</v>
      </c>
      <c r="K11" s="83"/>
      <c r="L11" s="83"/>
      <c r="M11" s="77"/>
      <c r="N11" s="96"/>
    </row>
    <row r="12" spans="2:16" x14ac:dyDescent="0.3">
      <c r="B12" s="66"/>
      <c r="C12" s="87"/>
      <c r="D12" s="81"/>
      <c r="E12" s="75"/>
      <c r="F12" s="84"/>
      <c r="G12" s="19" t="s">
        <v>144</v>
      </c>
      <c r="H12" s="20" t="s">
        <v>151</v>
      </c>
      <c r="I12" s="21">
        <v>172570</v>
      </c>
      <c r="J12" s="8">
        <v>1</v>
      </c>
      <c r="K12" s="84"/>
      <c r="L12" s="84"/>
      <c r="M12" s="78"/>
      <c r="N12" s="97"/>
    </row>
    <row r="13" spans="2:16" x14ac:dyDescent="0.3">
      <c r="B13" s="64" t="s">
        <v>225</v>
      </c>
      <c r="C13" s="85" t="s">
        <v>152</v>
      </c>
      <c r="D13" s="79">
        <v>1020000</v>
      </c>
      <c r="E13" s="73">
        <v>137570</v>
      </c>
      <c r="F13" s="82">
        <v>0</v>
      </c>
      <c r="G13" s="19" t="s">
        <v>145</v>
      </c>
      <c r="H13" s="20" t="s">
        <v>99</v>
      </c>
      <c r="I13" s="21">
        <v>530000</v>
      </c>
      <c r="J13" s="8">
        <v>1</v>
      </c>
      <c r="K13" s="82">
        <v>760000</v>
      </c>
      <c r="L13" s="82">
        <v>397570</v>
      </c>
      <c r="M13" s="76">
        <v>1157570</v>
      </c>
      <c r="N13" s="61"/>
      <c r="P13" s="1"/>
    </row>
    <row r="14" spans="2:16" x14ac:dyDescent="0.3">
      <c r="B14" s="65"/>
      <c r="C14" s="86"/>
      <c r="D14" s="80"/>
      <c r="E14" s="74"/>
      <c r="F14" s="83"/>
      <c r="G14" s="19" t="s">
        <v>145</v>
      </c>
      <c r="H14" s="20" t="s">
        <v>18</v>
      </c>
      <c r="I14" s="21">
        <v>230000</v>
      </c>
      <c r="J14" s="8">
        <v>1</v>
      </c>
      <c r="K14" s="83"/>
      <c r="L14" s="83"/>
      <c r="M14" s="77"/>
      <c r="N14" s="62"/>
    </row>
    <row r="15" spans="2:16" x14ac:dyDescent="0.3">
      <c r="B15" s="65"/>
      <c r="C15" s="86"/>
      <c r="D15" s="80"/>
      <c r="E15" s="74"/>
      <c r="F15" s="83"/>
      <c r="G15" s="19" t="s">
        <v>153</v>
      </c>
      <c r="H15" s="20" t="s">
        <v>157</v>
      </c>
      <c r="I15" s="21">
        <v>24000</v>
      </c>
      <c r="J15" s="8">
        <v>1</v>
      </c>
      <c r="K15" s="83"/>
      <c r="L15" s="83"/>
      <c r="M15" s="77"/>
      <c r="N15" s="62"/>
    </row>
    <row r="16" spans="2:16" x14ac:dyDescent="0.3">
      <c r="B16" s="65"/>
      <c r="C16" s="86"/>
      <c r="D16" s="80"/>
      <c r="E16" s="74"/>
      <c r="F16" s="83"/>
      <c r="G16" s="19" t="s">
        <v>153</v>
      </c>
      <c r="H16" s="20" t="s">
        <v>149</v>
      </c>
      <c r="I16" s="21">
        <v>201000</v>
      </c>
      <c r="J16" s="8">
        <v>1</v>
      </c>
      <c r="K16" s="83"/>
      <c r="L16" s="83"/>
      <c r="M16" s="77"/>
      <c r="N16" s="62"/>
    </row>
    <row r="17" spans="2:14" x14ac:dyDescent="0.3">
      <c r="B17" s="66"/>
      <c r="C17" s="87"/>
      <c r="D17" s="81"/>
      <c r="E17" s="75"/>
      <c r="F17" s="84"/>
      <c r="G17" s="22" t="s">
        <v>153</v>
      </c>
      <c r="H17" s="20" t="s">
        <v>151</v>
      </c>
      <c r="I17" s="21">
        <v>172570</v>
      </c>
      <c r="J17" s="8">
        <v>1</v>
      </c>
      <c r="K17" s="84"/>
      <c r="L17" s="84"/>
      <c r="M17" s="78"/>
      <c r="N17" s="63"/>
    </row>
    <row r="18" spans="2:14" x14ac:dyDescent="0.3">
      <c r="B18" s="64" t="s">
        <v>225</v>
      </c>
      <c r="C18" s="85" t="s">
        <v>172</v>
      </c>
      <c r="D18" s="79">
        <v>740000</v>
      </c>
      <c r="E18" s="73">
        <v>162570</v>
      </c>
      <c r="F18" s="82"/>
      <c r="G18" s="19" t="s">
        <v>174</v>
      </c>
      <c r="H18" s="7" t="s">
        <v>2</v>
      </c>
      <c r="I18" s="8">
        <v>275000</v>
      </c>
      <c r="J18" s="8">
        <v>1</v>
      </c>
      <c r="K18" s="82">
        <v>505000</v>
      </c>
      <c r="L18" s="82">
        <v>397570</v>
      </c>
      <c r="M18" s="76">
        <v>902570</v>
      </c>
      <c r="N18" s="61" t="s">
        <v>266</v>
      </c>
    </row>
    <row r="19" spans="2:14" x14ac:dyDescent="0.3">
      <c r="B19" s="65"/>
      <c r="C19" s="86"/>
      <c r="D19" s="80"/>
      <c r="E19" s="74"/>
      <c r="F19" s="83"/>
      <c r="G19" s="19" t="s">
        <v>174</v>
      </c>
      <c r="H19" s="7" t="s">
        <v>175</v>
      </c>
      <c r="I19" s="8">
        <v>230000</v>
      </c>
      <c r="J19" s="8">
        <v>1</v>
      </c>
      <c r="K19" s="83"/>
      <c r="L19" s="83"/>
      <c r="M19" s="77"/>
      <c r="N19" s="62"/>
    </row>
    <row r="20" spans="2:14" x14ac:dyDescent="0.3">
      <c r="B20" s="65"/>
      <c r="C20" s="86"/>
      <c r="D20" s="80"/>
      <c r="E20" s="74"/>
      <c r="F20" s="83"/>
      <c r="G20" s="19" t="s">
        <v>153</v>
      </c>
      <c r="H20" s="7" t="s">
        <v>157</v>
      </c>
      <c r="I20" s="8">
        <v>24000</v>
      </c>
      <c r="J20" s="8">
        <v>1</v>
      </c>
      <c r="K20" s="83"/>
      <c r="L20" s="83"/>
      <c r="M20" s="77"/>
      <c r="N20" s="62"/>
    </row>
    <row r="21" spans="2:14" x14ac:dyDescent="0.3">
      <c r="B21" s="65"/>
      <c r="C21" s="86"/>
      <c r="D21" s="80"/>
      <c r="E21" s="74"/>
      <c r="F21" s="83"/>
      <c r="G21" s="19" t="s">
        <v>176</v>
      </c>
      <c r="H21" s="7" t="s">
        <v>177</v>
      </c>
      <c r="I21" s="8">
        <v>201000</v>
      </c>
      <c r="J21" s="8">
        <v>1</v>
      </c>
      <c r="K21" s="83"/>
      <c r="L21" s="83"/>
      <c r="M21" s="77"/>
      <c r="N21" s="62"/>
    </row>
    <row r="22" spans="2:14" x14ac:dyDescent="0.3">
      <c r="B22" s="66"/>
      <c r="C22" s="87"/>
      <c r="D22" s="81"/>
      <c r="E22" s="75"/>
      <c r="F22" s="84"/>
      <c r="G22" s="19" t="s">
        <v>176</v>
      </c>
      <c r="H22" s="7" t="s">
        <v>151</v>
      </c>
      <c r="I22" s="8">
        <v>172570</v>
      </c>
      <c r="J22" s="8">
        <v>1</v>
      </c>
      <c r="K22" s="84"/>
      <c r="L22" s="84"/>
      <c r="M22" s="78"/>
      <c r="N22" s="63"/>
    </row>
    <row r="23" spans="2:14" x14ac:dyDescent="0.3">
      <c r="B23" s="64" t="s">
        <v>227</v>
      </c>
      <c r="C23" s="85" t="s">
        <v>179</v>
      </c>
      <c r="D23" s="79">
        <v>1490000</v>
      </c>
      <c r="E23" s="73">
        <f>M23-D23</f>
        <v>295000</v>
      </c>
      <c r="F23" s="82">
        <v>0</v>
      </c>
      <c r="G23" s="19" t="s">
        <v>174</v>
      </c>
      <c r="H23" s="20" t="s">
        <v>55</v>
      </c>
      <c r="I23" s="21">
        <v>760000</v>
      </c>
      <c r="J23" s="8">
        <v>1</v>
      </c>
      <c r="K23" s="82">
        <v>1412000</v>
      </c>
      <c r="L23" s="82">
        <v>373000</v>
      </c>
      <c r="M23" s="76">
        <v>1785000</v>
      </c>
      <c r="N23" s="61" t="s">
        <v>257</v>
      </c>
    </row>
    <row r="24" spans="2:14" x14ac:dyDescent="0.3">
      <c r="B24" s="65"/>
      <c r="C24" s="86"/>
      <c r="D24" s="80"/>
      <c r="E24" s="74"/>
      <c r="F24" s="83"/>
      <c r="G24" s="19" t="s">
        <v>174</v>
      </c>
      <c r="H24" s="20" t="s">
        <v>20</v>
      </c>
      <c r="I24" s="21">
        <v>17000</v>
      </c>
      <c r="J24" s="8">
        <v>1</v>
      </c>
      <c r="K24" s="83"/>
      <c r="L24" s="83"/>
      <c r="M24" s="77"/>
      <c r="N24" s="62"/>
    </row>
    <row r="25" spans="2:14" x14ac:dyDescent="0.3">
      <c r="B25" s="65"/>
      <c r="C25" s="86"/>
      <c r="D25" s="80"/>
      <c r="E25" s="74"/>
      <c r="F25" s="83"/>
      <c r="G25" s="19" t="s">
        <v>173</v>
      </c>
      <c r="H25" s="20" t="s">
        <v>3</v>
      </c>
      <c r="I25" s="21">
        <v>363000</v>
      </c>
      <c r="J25" s="8">
        <v>1</v>
      </c>
      <c r="K25" s="83"/>
      <c r="L25" s="83"/>
      <c r="M25" s="77"/>
      <c r="N25" s="62"/>
    </row>
    <row r="26" spans="2:14" x14ac:dyDescent="0.3">
      <c r="B26" s="65"/>
      <c r="C26" s="86"/>
      <c r="D26" s="80"/>
      <c r="E26" s="74"/>
      <c r="F26" s="83"/>
      <c r="G26" s="19" t="s">
        <v>173</v>
      </c>
      <c r="H26" s="20" t="s">
        <v>1</v>
      </c>
      <c r="I26" s="21">
        <v>162000</v>
      </c>
      <c r="J26" s="8">
        <v>1</v>
      </c>
      <c r="K26" s="83"/>
      <c r="L26" s="83"/>
      <c r="M26" s="77"/>
      <c r="N26" s="62"/>
    </row>
    <row r="27" spans="2:14" x14ac:dyDescent="0.3">
      <c r="B27" s="65"/>
      <c r="C27" s="86"/>
      <c r="D27" s="80"/>
      <c r="E27" s="74"/>
      <c r="F27" s="83"/>
      <c r="G27" s="19" t="s">
        <v>173</v>
      </c>
      <c r="H27" s="20" t="s">
        <v>45</v>
      </c>
      <c r="I27" s="21">
        <v>110000</v>
      </c>
      <c r="J27" s="8">
        <v>1</v>
      </c>
      <c r="K27" s="83"/>
      <c r="L27" s="83"/>
      <c r="M27" s="77"/>
      <c r="N27" s="62"/>
    </row>
    <row r="28" spans="2:14" x14ac:dyDescent="0.3">
      <c r="B28" s="65"/>
      <c r="C28" s="86"/>
      <c r="D28" s="80"/>
      <c r="E28" s="74"/>
      <c r="F28" s="83"/>
      <c r="G28" s="19" t="s">
        <v>153</v>
      </c>
      <c r="H28" s="20" t="s">
        <v>157</v>
      </c>
      <c r="I28" s="21">
        <v>24000</v>
      </c>
      <c r="J28" s="8">
        <v>1</v>
      </c>
      <c r="K28" s="83"/>
      <c r="L28" s="83"/>
      <c r="M28" s="77"/>
      <c r="N28" s="62"/>
    </row>
    <row r="29" spans="2:14" x14ac:dyDescent="0.3">
      <c r="B29" s="65"/>
      <c r="C29" s="86"/>
      <c r="D29" s="80"/>
      <c r="E29" s="74"/>
      <c r="F29" s="83"/>
      <c r="G29" s="19" t="s">
        <v>153</v>
      </c>
      <c r="H29" s="20" t="s">
        <v>150</v>
      </c>
      <c r="I29" s="21">
        <v>148000</v>
      </c>
      <c r="J29" s="8">
        <v>1</v>
      </c>
      <c r="K29" s="83"/>
      <c r="L29" s="83"/>
      <c r="M29" s="77"/>
      <c r="N29" s="62"/>
    </row>
    <row r="30" spans="2:14" x14ac:dyDescent="0.3">
      <c r="B30" s="66"/>
      <c r="C30" s="87"/>
      <c r="D30" s="81"/>
      <c r="E30" s="75"/>
      <c r="F30" s="84"/>
      <c r="G30" s="22" t="s">
        <v>176</v>
      </c>
      <c r="H30" s="20" t="s">
        <v>149</v>
      </c>
      <c r="I30" s="21">
        <v>201000</v>
      </c>
      <c r="J30" s="8">
        <v>1</v>
      </c>
      <c r="K30" s="84"/>
      <c r="L30" s="84"/>
      <c r="M30" s="78"/>
      <c r="N30" s="63"/>
    </row>
    <row r="31" spans="2:14" x14ac:dyDescent="0.3">
      <c r="B31" s="64" t="s">
        <v>227</v>
      </c>
      <c r="C31" s="85" t="s">
        <v>181</v>
      </c>
      <c r="D31" s="79">
        <v>720000</v>
      </c>
      <c r="E31" s="73">
        <v>0</v>
      </c>
      <c r="F31" s="82">
        <v>0</v>
      </c>
      <c r="G31" s="22" t="s">
        <v>180</v>
      </c>
      <c r="H31" s="20" t="s">
        <v>18</v>
      </c>
      <c r="I31" s="21">
        <v>230000</v>
      </c>
      <c r="J31" s="8">
        <v>1</v>
      </c>
      <c r="K31" s="82">
        <v>230000</v>
      </c>
      <c r="L31" s="82">
        <v>373000</v>
      </c>
      <c r="M31" s="76">
        <v>603000</v>
      </c>
      <c r="N31" s="61"/>
    </row>
    <row r="32" spans="2:14" x14ac:dyDescent="0.3">
      <c r="B32" s="65"/>
      <c r="C32" s="86"/>
      <c r="D32" s="80"/>
      <c r="E32" s="74"/>
      <c r="F32" s="83"/>
      <c r="G32" s="22" t="s">
        <v>153</v>
      </c>
      <c r="H32" s="20" t="s">
        <v>157</v>
      </c>
      <c r="I32" s="21">
        <v>24000</v>
      </c>
      <c r="J32" s="8">
        <v>1</v>
      </c>
      <c r="K32" s="83"/>
      <c r="L32" s="83"/>
      <c r="M32" s="77"/>
      <c r="N32" s="62"/>
    </row>
    <row r="33" spans="2:14" x14ac:dyDescent="0.3">
      <c r="B33" s="65"/>
      <c r="C33" s="86"/>
      <c r="D33" s="80"/>
      <c r="E33" s="74"/>
      <c r="F33" s="83"/>
      <c r="G33" s="22" t="s">
        <v>182</v>
      </c>
      <c r="H33" s="20" t="s">
        <v>149</v>
      </c>
      <c r="I33" s="21">
        <v>201000</v>
      </c>
      <c r="J33" s="8">
        <v>1</v>
      </c>
      <c r="K33" s="83"/>
      <c r="L33" s="83"/>
      <c r="M33" s="77"/>
      <c r="N33" s="62"/>
    </row>
    <row r="34" spans="2:14" x14ac:dyDescent="0.3">
      <c r="B34" s="66"/>
      <c r="C34" s="87"/>
      <c r="D34" s="81"/>
      <c r="E34" s="75"/>
      <c r="F34" s="84"/>
      <c r="G34" s="22" t="s">
        <v>153</v>
      </c>
      <c r="H34" s="20" t="s">
        <v>150</v>
      </c>
      <c r="I34" s="21">
        <v>148000</v>
      </c>
      <c r="J34" s="8">
        <v>1</v>
      </c>
      <c r="K34" s="84"/>
      <c r="L34" s="84"/>
      <c r="M34" s="78"/>
      <c r="N34" s="63"/>
    </row>
    <row r="35" spans="2:14" x14ac:dyDescent="0.3">
      <c r="B35" s="64" t="s">
        <v>227</v>
      </c>
      <c r="C35" s="85" t="s">
        <v>183</v>
      </c>
      <c r="D35" s="79">
        <v>1640000</v>
      </c>
      <c r="E35" s="73">
        <v>285000</v>
      </c>
      <c r="F35" s="82">
        <v>0</v>
      </c>
      <c r="G35" s="22" t="s">
        <v>174</v>
      </c>
      <c r="H35" s="20" t="s">
        <v>252</v>
      </c>
      <c r="I35" s="21">
        <v>900000</v>
      </c>
      <c r="J35" s="8">
        <v>1</v>
      </c>
      <c r="K35" s="82">
        <v>1552000</v>
      </c>
      <c r="L35" s="82">
        <v>373000</v>
      </c>
      <c r="M35" s="76">
        <v>1925000</v>
      </c>
      <c r="N35" s="61" t="s">
        <v>258</v>
      </c>
    </row>
    <row r="36" spans="2:14" x14ac:dyDescent="0.3">
      <c r="B36" s="65"/>
      <c r="C36" s="86"/>
      <c r="D36" s="80"/>
      <c r="E36" s="74"/>
      <c r="F36" s="83"/>
      <c r="G36" s="22" t="s">
        <v>174</v>
      </c>
      <c r="H36" s="20" t="s">
        <v>20</v>
      </c>
      <c r="I36" s="21">
        <v>17000</v>
      </c>
      <c r="J36" s="8">
        <v>1</v>
      </c>
      <c r="K36" s="83"/>
      <c r="L36" s="83"/>
      <c r="M36" s="77"/>
      <c r="N36" s="62"/>
    </row>
    <row r="37" spans="2:14" x14ac:dyDescent="0.3">
      <c r="B37" s="65"/>
      <c r="C37" s="86"/>
      <c r="D37" s="80"/>
      <c r="E37" s="74"/>
      <c r="F37" s="83"/>
      <c r="G37" s="22" t="s">
        <v>173</v>
      </c>
      <c r="H37" s="20" t="s">
        <v>3</v>
      </c>
      <c r="I37" s="21">
        <v>363000</v>
      </c>
      <c r="J37" s="8">
        <v>1</v>
      </c>
      <c r="K37" s="83"/>
      <c r="L37" s="83"/>
      <c r="M37" s="77"/>
      <c r="N37" s="62"/>
    </row>
    <row r="38" spans="2:14" x14ac:dyDescent="0.3">
      <c r="B38" s="65"/>
      <c r="C38" s="86"/>
      <c r="D38" s="80"/>
      <c r="E38" s="74"/>
      <c r="F38" s="83"/>
      <c r="G38" s="22" t="s">
        <v>173</v>
      </c>
      <c r="H38" s="20" t="s">
        <v>1</v>
      </c>
      <c r="I38" s="21">
        <v>162000</v>
      </c>
      <c r="J38" s="8">
        <v>1</v>
      </c>
      <c r="K38" s="83"/>
      <c r="L38" s="83"/>
      <c r="M38" s="77"/>
      <c r="N38" s="62"/>
    </row>
    <row r="39" spans="2:14" x14ac:dyDescent="0.3">
      <c r="B39" s="65"/>
      <c r="C39" s="86"/>
      <c r="D39" s="80"/>
      <c r="E39" s="74"/>
      <c r="F39" s="83"/>
      <c r="G39" s="22" t="s">
        <v>174</v>
      </c>
      <c r="H39" s="20" t="s">
        <v>45</v>
      </c>
      <c r="I39" s="21">
        <v>110000</v>
      </c>
      <c r="J39" s="8">
        <v>1</v>
      </c>
      <c r="K39" s="83"/>
      <c r="L39" s="83"/>
      <c r="M39" s="77"/>
      <c r="N39" s="62"/>
    </row>
    <row r="40" spans="2:14" x14ac:dyDescent="0.3">
      <c r="B40" s="65"/>
      <c r="C40" s="86"/>
      <c r="D40" s="80"/>
      <c r="E40" s="74"/>
      <c r="F40" s="83"/>
      <c r="G40" s="22" t="s">
        <v>153</v>
      </c>
      <c r="H40" s="20" t="s">
        <v>157</v>
      </c>
      <c r="I40" s="21">
        <v>24000</v>
      </c>
      <c r="J40" s="8">
        <v>1</v>
      </c>
      <c r="K40" s="83"/>
      <c r="L40" s="83"/>
      <c r="M40" s="77"/>
      <c r="N40" s="62"/>
    </row>
    <row r="41" spans="2:14" x14ac:dyDescent="0.3">
      <c r="B41" s="65"/>
      <c r="C41" s="86"/>
      <c r="D41" s="80"/>
      <c r="E41" s="74"/>
      <c r="F41" s="83"/>
      <c r="G41" s="22" t="s">
        <v>176</v>
      </c>
      <c r="H41" s="20" t="s">
        <v>149</v>
      </c>
      <c r="I41" s="21">
        <v>201000</v>
      </c>
      <c r="J41" s="8">
        <v>1</v>
      </c>
      <c r="K41" s="83"/>
      <c r="L41" s="83"/>
      <c r="M41" s="77"/>
      <c r="N41" s="62"/>
    </row>
    <row r="42" spans="2:14" x14ac:dyDescent="0.3">
      <c r="B42" s="66"/>
      <c r="C42" s="87"/>
      <c r="D42" s="81"/>
      <c r="E42" s="75"/>
      <c r="F42" s="84"/>
      <c r="G42" s="22" t="s">
        <v>176</v>
      </c>
      <c r="H42" s="20" t="s">
        <v>150</v>
      </c>
      <c r="I42" s="21">
        <v>148000</v>
      </c>
      <c r="J42" s="8">
        <v>1</v>
      </c>
      <c r="K42" s="84"/>
      <c r="L42" s="84"/>
      <c r="M42" s="78"/>
      <c r="N42" s="63"/>
    </row>
    <row r="43" spans="2:14" x14ac:dyDescent="0.3">
      <c r="B43" s="64" t="s">
        <v>225</v>
      </c>
      <c r="C43" s="85" t="s">
        <v>184</v>
      </c>
      <c r="D43" s="79">
        <v>650000</v>
      </c>
      <c r="E43" s="73">
        <v>0</v>
      </c>
      <c r="F43" s="82">
        <v>0</v>
      </c>
      <c r="G43" s="22" t="s">
        <v>180</v>
      </c>
      <c r="H43" s="20" t="s">
        <v>175</v>
      </c>
      <c r="I43" s="21">
        <v>230000</v>
      </c>
      <c r="J43" s="8">
        <v>1</v>
      </c>
      <c r="K43" s="82">
        <v>230000</v>
      </c>
      <c r="L43" s="82">
        <v>172000</v>
      </c>
      <c r="M43" s="76">
        <v>402000</v>
      </c>
      <c r="N43" s="61"/>
    </row>
    <row r="44" spans="2:14" x14ac:dyDescent="0.3">
      <c r="B44" s="65"/>
      <c r="C44" s="86"/>
      <c r="D44" s="80"/>
      <c r="E44" s="74"/>
      <c r="F44" s="83"/>
      <c r="G44" s="22" t="s">
        <v>144</v>
      </c>
      <c r="H44" s="20" t="s">
        <v>158</v>
      </c>
      <c r="I44" s="21">
        <v>24000</v>
      </c>
      <c r="J44" s="8">
        <v>1</v>
      </c>
      <c r="K44" s="83"/>
      <c r="L44" s="83"/>
      <c r="M44" s="77"/>
      <c r="N44" s="62"/>
    </row>
    <row r="45" spans="2:14" x14ac:dyDescent="0.3">
      <c r="B45" s="66"/>
      <c r="C45" s="87"/>
      <c r="D45" s="81"/>
      <c r="E45" s="75"/>
      <c r="F45" s="84"/>
      <c r="G45" s="22" t="s">
        <v>176</v>
      </c>
      <c r="H45" s="20" t="s">
        <v>178</v>
      </c>
      <c r="I45" s="21">
        <v>148000</v>
      </c>
      <c r="J45" s="8">
        <v>1</v>
      </c>
      <c r="K45" s="84"/>
      <c r="L45" s="84"/>
      <c r="M45" s="78"/>
      <c r="N45" s="63"/>
    </row>
    <row r="46" spans="2:14" x14ac:dyDescent="0.3">
      <c r="B46" s="64" t="s">
        <v>225</v>
      </c>
      <c r="C46" s="85" t="s">
        <v>185</v>
      </c>
      <c r="D46" s="79">
        <v>980000</v>
      </c>
      <c r="E46" s="73">
        <v>0</v>
      </c>
      <c r="F46" s="82">
        <v>0</v>
      </c>
      <c r="G46" s="22" t="s">
        <v>173</v>
      </c>
      <c r="H46" s="20" t="s">
        <v>20</v>
      </c>
      <c r="I46" s="21">
        <v>17000</v>
      </c>
      <c r="J46" s="8">
        <v>1</v>
      </c>
      <c r="K46" s="82">
        <v>652000</v>
      </c>
      <c r="L46" s="82">
        <v>291000</v>
      </c>
      <c r="M46" s="76">
        <v>943000</v>
      </c>
      <c r="N46" s="61" t="s">
        <v>267</v>
      </c>
    </row>
    <row r="47" spans="2:14" x14ac:dyDescent="0.3">
      <c r="B47" s="65"/>
      <c r="C47" s="86"/>
      <c r="D47" s="80"/>
      <c r="E47" s="74"/>
      <c r="F47" s="83"/>
      <c r="G47" s="22" t="s">
        <v>173</v>
      </c>
      <c r="H47" s="20" t="s">
        <v>3</v>
      </c>
      <c r="I47" s="21">
        <v>363000</v>
      </c>
      <c r="J47" s="8">
        <v>1</v>
      </c>
      <c r="K47" s="83"/>
      <c r="L47" s="83"/>
      <c r="M47" s="77"/>
      <c r="N47" s="62"/>
    </row>
    <row r="48" spans="2:14" x14ac:dyDescent="0.3">
      <c r="B48" s="65"/>
      <c r="C48" s="86"/>
      <c r="D48" s="80"/>
      <c r="E48" s="74"/>
      <c r="F48" s="83"/>
      <c r="G48" s="22" t="s">
        <v>173</v>
      </c>
      <c r="H48" s="20" t="s">
        <v>1</v>
      </c>
      <c r="I48" s="21">
        <v>162000</v>
      </c>
      <c r="J48" s="8">
        <v>1</v>
      </c>
      <c r="K48" s="83"/>
      <c r="L48" s="83"/>
      <c r="M48" s="77"/>
      <c r="N48" s="62"/>
    </row>
    <row r="49" spans="2:14" x14ac:dyDescent="0.3">
      <c r="B49" s="65"/>
      <c r="C49" s="86"/>
      <c r="D49" s="80"/>
      <c r="E49" s="74"/>
      <c r="F49" s="83"/>
      <c r="G49" s="22" t="s">
        <v>173</v>
      </c>
      <c r="H49" s="20" t="s">
        <v>45</v>
      </c>
      <c r="I49" s="21">
        <v>110000</v>
      </c>
      <c r="J49" s="8">
        <v>1</v>
      </c>
      <c r="K49" s="83"/>
      <c r="L49" s="83"/>
      <c r="M49" s="77"/>
      <c r="N49" s="62"/>
    </row>
    <row r="50" spans="2:14" x14ac:dyDescent="0.3">
      <c r="B50" s="65"/>
      <c r="C50" s="86"/>
      <c r="D50" s="80"/>
      <c r="E50" s="74"/>
      <c r="F50" s="83"/>
      <c r="G50" s="22" t="s">
        <v>153</v>
      </c>
      <c r="H50" s="20" t="s">
        <v>157</v>
      </c>
      <c r="I50" s="21">
        <v>24000</v>
      </c>
      <c r="J50" s="8">
        <v>1</v>
      </c>
      <c r="K50" s="83"/>
      <c r="L50" s="83"/>
      <c r="M50" s="77"/>
      <c r="N50" s="62"/>
    </row>
    <row r="51" spans="2:14" x14ac:dyDescent="0.3">
      <c r="B51" s="65"/>
      <c r="C51" s="86"/>
      <c r="D51" s="80"/>
      <c r="E51" s="74"/>
      <c r="F51" s="83"/>
      <c r="G51" s="22" t="s">
        <v>153</v>
      </c>
      <c r="H51" s="20" t="s">
        <v>156</v>
      </c>
      <c r="I51" s="21">
        <v>119000</v>
      </c>
      <c r="J51" s="8">
        <v>1</v>
      </c>
      <c r="K51" s="83"/>
      <c r="L51" s="83"/>
      <c r="M51" s="77"/>
      <c r="N51" s="62"/>
    </row>
    <row r="52" spans="2:14" x14ac:dyDescent="0.3">
      <c r="B52" s="66"/>
      <c r="C52" s="87"/>
      <c r="D52" s="81"/>
      <c r="E52" s="75"/>
      <c r="F52" s="84"/>
      <c r="G52" s="22" t="s">
        <v>176</v>
      </c>
      <c r="H52" s="20" t="s">
        <v>178</v>
      </c>
      <c r="I52" s="21">
        <v>148000</v>
      </c>
      <c r="J52" s="8">
        <v>1</v>
      </c>
      <c r="K52" s="84"/>
      <c r="L52" s="84"/>
      <c r="M52" s="78"/>
      <c r="N52" s="63"/>
    </row>
    <row r="53" spans="2:14" x14ac:dyDescent="0.3">
      <c r="B53" s="64" t="s">
        <v>225</v>
      </c>
      <c r="C53" s="85" t="s">
        <v>186</v>
      </c>
      <c r="D53" s="79">
        <v>520000</v>
      </c>
      <c r="E53" s="73">
        <v>0</v>
      </c>
      <c r="F53" s="82">
        <v>0</v>
      </c>
      <c r="G53" s="22" t="s">
        <v>174</v>
      </c>
      <c r="H53" s="20" t="s">
        <v>13</v>
      </c>
      <c r="I53" s="21">
        <v>230000</v>
      </c>
      <c r="J53" s="8">
        <v>1</v>
      </c>
      <c r="K53" s="82">
        <v>230000</v>
      </c>
      <c r="L53" s="82">
        <v>148000</v>
      </c>
      <c r="M53" s="76">
        <v>378000</v>
      </c>
      <c r="N53" s="61"/>
    </row>
    <row r="54" spans="2:14" x14ac:dyDescent="0.3">
      <c r="B54" s="66"/>
      <c r="C54" s="87"/>
      <c r="D54" s="81"/>
      <c r="E54" s="75"/>
      <c r="F54" s="84"/>
      <c r="G54" s="22" t="s">
        <v>153</v>
      </c>
      <c r="H54" s="20" t="s">
        <v>150</v>
      </c>
      <c r="I54" s="21">
        <v>148000</v>
      </c>
      <c r="J54" s="8">
        <v>1</v>
      </c>
      <c r="K54" s="84"/>
      <c r="L54" s="84"/>
      <c r="M54" s="78"/>
      <c r="N54" s="63"/>
    </row>
    <row r="55" spans="2:14" x14ac:dyDescent="0.3">
      <c r="B55" s="64" t="s">
        <v>225</v>
      </c>
      <c r="C55" s="85" t="s">
        <v>187</v>
      </c>
      <c r="D55" s="79">
        <v>830000</v>
      </c>
      <c r="E55" s="73">
        <v>0</v>
      </c>
      <c r="F55" s="82">
        <v>0</v>
      </c>
      <c r="G55" s="22" t="s">
        <v>174</v>
      </c>
      <c r="H55" s="20" t="s">
        <v>20</v>
      </c>
      <c r="I55" s="21">
        <v>17000</v>
      </c>
      <c r="J55" s="8">
        <v>1</v>
      </c>
      <c r="K55" s="82">
        <v>652000</v>
      </c>
      <c r="L55" s="82">
        <v>148000</v>
      </c>
      <c r="M55" s="76">
        <v>800000</v>
      </c>
      <c r="N55" s="61" t="s">
        <v>267</v>
      </c>
    </row>
    <row r="56" spans="2:14" x14ac:dyDescent="0.3">
      <c r="B56" s="65"/>
      <c r="C56" s="86"/>
      <c r="D56" s="80"/>
      <c r="E56" s="74"/>
      <c r="F56" s="83"/>
      <c r="G56" s="22" t="s">
        <v>173</v>
      </c>
      <c r="H56" s="20" t="s">
        <v>3</v>
      </c>
      <c r="I56" s="21">
        <v>363000</v>
      </c>
      <c r="J56" s="8">
        <v>1</v>
      </c>
      <c r="K56" s="83"/>
      <c r="L56" s="83"/>
      <c r="M56" s="77"/>
      <c r="N56" s="62"/>
    </row>
    <row r="57" spans="2:14" x14ac:dyDescent="0.3">
      <c r="B57" s="65"/>
      <c r="C57" s="86"/>
      <c r="D57" s="80"/>
      <c r="E57" s="74"/>
      <c r="F57" s="83"/>
      <c r="G57" s="22" t="s">
        <v>173</v>
      </c>
      <c r="H57" s="20" t="s">
        <v>1</v>
      </c>
      <c r="I57" s="21">
        <v>162000</v>
      </c>
      <c r="J57" s="8">
        <v>1</v>
      </c>
      <c r="K57" s="83"/>
      <c r="L57" s="83"/>
      <c r="M57" s="77"/>
      <c r="N57" s="62"/>
    </row>
    <row r="58" spans="2:14" x14ac:dyDescent="0.3">
      <c r="B58" s="65"/>
      <c r="C58" s="86"/>
      <c r="D58" s="80"/>
      <c r="E58" s="74"/>
      <c r="F58" s="83"/>
      <c r="G58" s="22" t="s">
        <v>173</v>
      </c>
      <c r="H58" s="20" t="s">
        <v>45</v>
      </c>
      <c r="I58" s="21">
        <v>110000</v>
      </c>
      <c r="J58" s="8">
        <v>1</v>
      </c>
      <c r="K58" s="83"/>
      <c r="L58" s="83"/>
      <c r="M58" s="77"/>
      <c r="N58" s="62"/>
    </row>
    <row r="59" spans="2:14" x14ac:dyDescent="0.3">
      <c r="B59" s="66"/>
      <c r="C59" s="87"/>
      <c r="D59" s="81"/>
      <c r="E59" s="75"/>
      <c r="F59" s="84"/>
      <c r="G59" s="22" t="s">
        <v>176</v>
      </c>
      <c r="H59" s="20" t="s">
        <v>150</v>
      </c>
      <c r="I59" s="21">
        <v>148000</v>
      </c>
      <c r="J59" s="8">
        <v>1</v>
      </c>
      <c r="K59" s="84"/>
      <c r="L59" s="84"/>
      <c r="M59" s="78"/>
      <c r="N59" s="63"/>
    </row>
    <row r="60" spans="2:14" x14ac:dyDescent="0.3">
      <c r="B60" s="34" t="s">
        <v>225</v>
      </c>
      <c r="C60" s="33" t="s">
        <v>188</v>
      </c>
      <c r="D60" s="12">
        <v>330000</v>
      </c>
      <c r="E60" s="36">
        <v>0</v>
      </c>
      <c r="F60" s="37">
        <v>0</v>
      </c>
      <c r="G60" s="22" t="s">
        <v>174</v>
      </c>
      <c r="H60" s="20" t="s">
        <v>13</v>
      </c>
      <c r="I60" s="21">
        <v>230000</v>
      </c>
      <c r="J60" s="8">
        <v>1</v>
      </c>
      <c r="K60" s="12">
        <v>230000</v>
      </c>
      <c r="L60" s="12"/>
      <c r="M60" s="57">
        <v>230000</v>
      </c>
      <c r="N60" s="55"/>
    </row>
    <row r="61" spans="2:14" x14ac:dyDescent="0.3">
      <c r="B61" s="34" t="s">
        <v>225</v>
      </c>
      <c r="C61" s="33" t="s">
        <v>189</v>
      </c>
      <c r="D61" s="12">
        <v>150000</v>
      </c>
      <c r="E61" s="36">
        <v>0</v>
      </c>
      <c r="F61" s="37">
        <v>0</v>
      </c>
      <c r="G61" s="22" t="s">
        <v>180</v>
      </c>
      <c r="H61" s="20" t="s">
        <v>14</v>
      </c>
      <c r="I61" s="21">
        <v>65000</v>
      </c>
      <c r="J61" s="8">
        <v>1</v>
      </c>
      <c r="K61" s="12">
        <v>65000</v>
      </c>
      <c r="L61" s="12"/>
      <c r="M61" s="57">
        <v>65000</v>
      </c>
      <c r="N61" s="55"/>
    </row>
    <row r="62" spans="2:14" x14ac:dyDescent="0.3">
      <c r="B62" s="64" t="s">
        <v>225</v>
      </c>
      <c r="C62" s="85" t="s">
        <v>190</v>
      </c>
      <c r="D62" s="79">
        <v>2260000</v>
      </c>
      <c r="E62" s="73">
        <v>1353000</v>
      </c>
      <c r="F62" s="82">
        <v>670000</v>
      </c>
      <c r="G62" s="22" t="s">
        <v>174</v>
      </c>
      <c r="H62" s="20" t="s">
        <v>11</v>
      </c>
      <c r="I62" s="21">
        <v>1300000</v>
      </c>
      <c r="J62" s="8">
        <v>1</v>
      </c>
      <c r="K62" s="82">
        <v>2930000</v>
      </c>
      <c r="L62" s="82">
        <v>683000</v>
      </c>
      <c r="M62" s="76">
        <v>3613000</v>
      </c>
      <c r="N62" s="61" t="s">
        <v>268</v>
      </c>
    </row>
    <row r="63" spans="2:14" x14ac:dyDescent="0.3">
      <c r="B63" s="65"/>
      <c r="C63" s="86"/>
      <c r="D63" s="80"/>
      <c r="E63" s="74"/>
      <c r="F63" s="83"/>
      <c r="G63" s="22" t="s">
        <v>174</v>
      </c>
      <c r="H63" s="20" t="s">
        <v>127</v>
      </c>
      <c r="I63" s="21">
        <v>188000</v>
      </c>
      <c r="J63" s="8">
        <v>1</v>
      </c>
      <c r="K63" s="83"/>
      <c r="L63" s="83"/>
      <c r="M63" s="77"/>
      <c r="N63" s="62"/>
    </row>
    <row r="64" spans="2:14" x14ac:dyDescent="0.3">
      <c r="B64" s="65"/>
      <c r="C64" s="86"/>
      <c r="D64" s="80"/>
      <c r="E64" s="74"/>
      <c r="F64" s="83"/>
      <c r="G64" s="22" t="s">
        <v>174</v>
      </c>
      <c r="H64" s="20" t="s">
        <v>16</v>
      </c>
      <c r="I64" s="21">
        <v>777000</v>
      </c>
      <c r="J64" s="8">
        <v>1</v>
      </c>
      <c r="K64" s="83"/>
      <c r="L64" s="83"/>
      <c r="M64" s="77"/>
      <c r="N64" s="62"/>
    </row>
    <row r="65" spans="2:14" x14ac:dyDescent="0.3">
      <c r="B65" s="65"/>
      <c r="C65" s="86"/>
      <c r="D65" s="80"/>
      <c r="E65" s="74"/>
      <c r="F65" s="83"/>
      <c r="G65" s="22" t="s">
        <v>145</v>
      </c>
      <c r="H65" s="20" t="s">
        <v>124</v>
      </c>
      <c r="I65" s="21">
        <v>243000</v>
      </c>
      <c r="J65" s="8">
        <v>1</v>
      </c>
      <c r="K65" s="83"/>
      <c r="L65" s="83"/>
      <c r="M65" s="77"/>
      <c r="N65" s="62"/>
    </row>
    <row r="66" spans="2:14" x14ac:dyDescent="0.3">
      <c r="B66" s="65"/>
      <c r="C66" s="86"/>
      <c r="D66" s="80"/>
      <c r="E66" s="74"/>
      <c r="F66" s="83"/>
      <c r="G66" s="22" t="s">
        <v>145</v>
      </c>
      <c r="H66" s="20" t="s">
        <v>231</v>
      </c>
      <c r="I66" s="21">
        <v>83000</v>
      </c>
      <c r="J66" s="8">
        <v>1</v>
      </c>
      <c r="K66" s="83"/>
      <c r="L66" s="83"/>
      <c r="M66" s="77"/>
      <c r="N66" s="62"/>
    </row>
    <row r="67" spans="2:14" x14ac:dyDescent="0.3">
      <c r="B67" s="65"/>
      <c r="C67" s="86"/>
      <c r="D67" s="80"/>
      <c r="E67" s="74"/>
      <c r="F67" s="83"/>
      <c r="G67" s="22" t="s">
        <v>262</v>
      </c>
      <c r="H67" s="20" t="s">
        <v>17</v>
      </c>
      <c r="I67" s="21">
        <v>226000</v>
      </c>
      <c r="J67" s="8">
        <v>1</v>
      </c>
      <c r="K67" s="83"/>
      <c r="L67" s="83"/>
      <c r="M67" s="77"/>
      <c r="N67" s="62"/>
    </row>
    <row r="68" spans="2:14" x14ac:dyDescent="0.3">
      <c r="B68" s="65"/>
      <c r="C68" s="86"/>
      <c r="D68" s="80"/>
      <c r="E68" s="74"/>
      <c r="F68" s="83"/>
      <c r="G68" s="22" t="s">
        <v>262</v>
      </c>
      <c r="H68" s="20" t="s">
        <v>22</v>
      </c>
      <c r="I68" s="21">
        <v>39000</v>
      </c>
      <c r="J68" s="8">
        <v>2</v>
      </c>
      <c r="K68" s="83"/>
      <c r="L68" s="83"/>
      <c r="M68" s="77"/>
      <c r="N68" s="62"/>
    </row>
    <row r="69" spans="2:14" x14ac:dyDescent="0.3">
      <c r="B69" s="65"/>
      <c r="C69" s="86"/>
      <c r="D69" s="80"/>
      <c r="E69" s="74"/>
      <c r="F69" s="83"/>
      <c r="G69" s="22" t="s">
        <v>262</v>
      </c>
      <c r="H69" s="20" t="s">
        <v>80</v>
      </c>
      <c r="I69" s="21">
        <v>35000</v>
      </c>
      <c r="J69" s="8">
        <v>1</v>
      </c>
      <c r="K69" s="83"/>
      <c r="L69" s="83"/>
      <c r="M69" s="77"/>
      <c r="N69" s="62"/>
    </row>
    <row r="70" spans="2:14" x14ac:dyDescent="0.3">
      <c r="B70" s="65"/>
      <c r="C70" s="86"/>
      <c r="D70" s="80"/>
      <c r="E70" s="74"/>
      <c r="F70" s="83"/>
      <c r="G70" s="22" t="s">
        <v>182</v>
      </c>
      <c r="H70" s="20" t="s">
        <v>164</v>
      </c>
      <c r="I70" s="21">
        <v>546000</v>
      </c>
      <c r="J70" s="8">
        <v>1</v>
      </c>
      <c r="K70" s="83"/>
      <c r="L70" s="83"/>
      <c r="M70" s="77"/>
      <c r="N70" s="62"/>
    </row>
    <row r="71" spans="2:14" x14ac:dyDescent="0.3">
      <c r="B71" s="66"/>
      <c r="C71" s="91"/>
      <c r="D71" s="92"/>
      <c r="E71" s="75"/>
      <c r="F71" s="84"/>
      <c r="G71" s="22" t="s">
        <v>182</v>
      </c>
      <c r="H71" s="20" t="s">
        <v>160</v>
      </c>
      <c r="I71" s="21">
        <v>137000</v>
      </c>
      <c r="J71" s="8">
        <v>1</v>
      </c>
      <c r="K71" s="84"/>
      <c r="L71" s="84"/>
      <c r="M71" s="78"/>
      <c r="N71" s="63"/>
    </row>
    <row r="72" spans="2:14" x14ac:dyDescent="0.3">
      <c r="B72" s="64" t="s">
        <v>224</v>
      </c>
      <c r="C72" s="93" t="s">
        <v>229</v>
      </c>
      <c r="D72" s="94">
        <v>2260000</v>
      </c>
      <c r="E72" s="73">
        <v>1353000</v>
      </c>
      <c r="F72" s="82">
        <v>670000</v>
      </c>
      <c r="G72" s="22" t="s">
        <v>173</v>
      </c>
      <c r="H72" s="20" t="s">
        <v>11</v>
      </c>
      <c r="I72" s="21">
        <v>1300000</v>
      </c>
      <c r="J72" s="8">
        <v>1</v>
      </c>
      <c r="K72" s="82">
        <v>2930000</v>
      </c>
      <c r="L72" s="82">
        <v>683000</v>
      </c>
      <c r="M72" s="76">
        <v>3613000</v>
      </c>
      <c r="N72" s="61" t="s">
        <v>268</v>
      </c>
    </row>
    <row r="73" spans="2:14" x14ac:dyDescent="0.3">
      <c r="B73" s="65"/>
      <c r="C73" s="86"/>
      <c r="D73" s="80"/>
      <c r="E73" s="74"/>
      <c r="F73" s="83"/>
      <c r="G73" s="22" t="s">
        <v>173</v>
      </c>
      <c r="H73" s="20" t="s">
        <v>127</v>
      </c>
      <c r="I73" s="21">
        <v>188000</v>
      </c>
      <c r="J73" s="8">
        <v>1</v>
      </c>
      <c r="K73" s="83"/>
      <c r="L73" s="83"/>
      <c r="M73" s="77"/>
      <c r="N73" s="62"/>
    </row>
    <row r="74" spans="2:14" x14ac:dyDescent="0.3">
      <c r="B74" s="65"/>
      <c r="C74" s="86"/>
      <c r="D74" s="80"/>
      <c r="E74" s="74"/>
      <c r="F74" s="83"/>
      <c r="G74" s="22" t="s">
        <v>173</v>
      </c>
      <c r="H74" s="20" t="s">
        <v>16</v>
      </c>
      <c r="I74" s="21">
        <v>777000</v>
      </c>
      <c r="J74" s="8">
        <v>1</v>
      </c>
      <c r="K74" s="83"/>
      <c r="L74" s="83"/>
      <c r="M74" s="77"/>
      <c r="N74" s="62"/>
    </row>
    <row r="75" spans="2:14" x14ac:dyDescent="0.3">
      <c r="B75" s="65"/>
      <c r="C75" s="86"/>
      <c r="D75" s="80"/>
      <c r="E75" s="74"/>
      <c r="F75" s="83"/>
      <c r="G75" s="22" t="s">
        <v>173</v>
      </c>
      <c r="H75" s="20" t="s">
        <v>124</v>
      </c>
      <c r="I75" s="21">
        <v>243000</v>
      </c>
      <c r="J75" s="8">
        <v>1</v>
      </c>
      <c r="K75" s="83"/>
      <c r="L75" s="83"/>
      <c r="M75" s="77"/>
      <c r="N75" s="62"/>
    </row>
    <row r="76" spans="2:14" x14ac:dyDescent="0.3">
      <c r="B76" s="65"/>
      <c r="C76" s="86"/>
      <c r="D76" s="80"/>
      <c r="E76" s="74"/>
      <c r="F76" s="83"/>
      <c r="G76" s="22" t="s">
        <v>173</v>
      </c>
      <c r="H76" s="20" t="s">
        <v>231</v>
      </c>
      <c r="I76" s="21">
        <v>83000</v>
      </c>
      <c r="J76" s="8">
        <v>1</v>
      </c>
      <c r="K76" s="83"/>
      <c r="L76" s="83"/>
      <c r="M76" s="77"/>
      <c r="N76" s="62"/>
    </row>
    <row r="77" spans="2:14" x14ac:dyDescent="0.3">
      <c r="B77" s="65"/>
      <c r="C77" s="86"/>
      <c r="D77" s="80"/>
      <c r="E77" s="74"/>
      <c r="F77" s="83"/>
      <c r="G77" s="22" t="s">
        <v>261</v>
      </c>
      <c r="H77" s="20" t="s">
        <v>17</v>
      </c>
      <c r="I77" s="21">
        <v>226000</v>
      </c>
      <c r="J77" s="8">
        <v>1</v>
      </c>
      <c r="K77" s="83"/>
      <c r="L77" s="83"/>
      <c r="M77" s="77"/>
      <c r="N77" s="62"/>
    </row>
    <row r="78" spans="2:14" x14ac:dyDescent="0.3">
      <c r="B78" s="65"/>
      <c r="C78" s="86"/>
      <c r="D78" s="80"/>
      <c r="E78" s="74"/>
      <c r="F78" s="83"/>
      <c r="G78" s="22" t="s">
        <v>173</v>
      </c>
      <c r="H78" s="20" t="s">
        <v>22</v>
      </c>
      <c r="I78" s="21">
        <v>39000</v>
      </c>
      <c r="J78" s="8">
        <v>2</v>
      </c>
      <c r="K78" s="83"/>
      <c r="L78" s="83"/>
      <c r="M78" s="77"/>
      <c r="N78" s="62"/>
    </row>
    <row r="79" spans="2:14" x14ac:dyDescent="0.3">
      <c r="B79" s="65"/>
      <c r="C79" s="86"/>
      <c r="D79" s="80"/>
      <c r="E79" s="74"/>
      <c r="F79" s="83"/>
      <c r="G79" s="22" t="s">
        <v>173</v>
      </c>
      <c r="H79" s="20" t="s">
        <v>80</v>
      </c>
      <c r="I79" s="21">
        <v>35000</v>
      </c>
      <c r="J79" s="8">
        <v>1</v>
      </c>
      <c r="K79" s="83"/>
      <c r="L79" s="83"/>
      <c r="M79" s="77"/>
      <c r="N79" s="62"/>
    </row>
    <row r="80" spans="2:14" x14ac:dyDescent="0.3">
      <c r="B80" s="65"/>
      <c r="C80" s="86"/>
      <c r="D80" s="80"/>
      <c r="E80" s="74"/>
      <c r="F80" s="83"/>
      <c r="G80" s="22" t="s">
        <v>153</v>
      </c>
      <c r="H80" s="20" t="s">
        <v>164</v>
      </c>
      <c r="I80" s="21">
        <v>546000</v>
      </c>
      <c r="J80" s="8">
        <v>1</v>
      </c>
      <c r="K80" s="83"/>
      <c r="L80" s="83"/>
      <c r="M80" s="77"/>
      <c r="N80" s="62"/>
    </row>
    <row r="81" spans="2:14" x14ac:dyDescent="0.3">
      <c r="B81" s="66"/>
      <c r="C81" s="87"/>
      <c r="D81" s="81"/>
      <c r="E81" s="75"/>
      <c r="F81" s="84"/>
      <c r="G81" s="22" t="s">
        <v>153</v>
      </c>
      <c r="H81" s="20" t="s">
        <v>160</v>
      </c>
      <c r="I81" s="21">
        <v>137000</v>
      </c>
      <c r="J81" s="8">
        <v>1</v>
      </c>
      <c r="K81" s="84"/>
      <c r="L81" s="84"/>
      <c r="M81" s="78"/>
      <c r="N81" s="63"/>
    </row>
    <row r="82" spans="2:14" x14ac:dyDescent="0.3">
      <c r="B82" s="64" t="s">
        <v>225</v>
      </c>
      <c r="C82" s="85" t="s">
        <v>191</v>
      </c>
      <c r="D82" s="79">
        <v>1950000</v>
      </c>
      <c r="E82" s="73">
        <v>0</v>
      </c>
      <c r="F82" s="82">
        <v>0</v>
      </c>
      <c r="G82" s="22" t="s">
        <v>174</v>
      </c>
      <c r="H82" s="20" t="s">
        <v>16</v>
      </c>
      <c r="I82" s="21">
        <v>777000</v>
      </c>
      <c r="J82" s="8">
        <v>1</v>
      </c>
      <c r="K82" s="82">
        <v>1078000</v>
      </c>
      <c r="L82" s="82">
        <v>581000</v>
      </c>
      <c r="M82" s="76">
        <v>1659000</v>
      </c>
      <c r="N82" s="61" t="s">
        <v>263</v>
      </c>
    </row>
    <row r="83" spans="2:14" x14ac:dyDescent="0.3">
      <c r="B83" s="65"/>
      <c r="C83" s="86"/>
      <c r="D83" s="80"/>
      <c r="E83" s="74"/>
      <c r="F83" s="83"/>
      <c r="G83" s="22" t="s">
        <v>173</v>
      </c>
      <c r="H83" s="20" t="s">
        <v>15</v>
      </c>
      <c r="I83" s="21">
        <v>188000</v>
      </c>
      <c r="J83" s="8">
        <v>1</v>
      </c>
      <c r="K83" s="83"/>
      <c r="L83" s="83"/>
      <c r="M83" s="77"/>
      <c r="N83" s="62"/>
    </row>
    <row r="84" spans="2:14" x14ac:dyDescent="0.3">
      <c r="B84" s="65"/>
      <c r="C84" s="86"/>
      <c r="D84" s="80"/>
      <c r="E84" s="74"/>
      <c r="F84" s="83"/>
      <c r="G84" s="22" t="s">
        <v>173</v>
      </c>
      <c r="H84" s="20" t="s">
        <v>22</v>
      </c>
      <c r="I84" s="21">
        <v>39000</v>
      </c>
      <c r="J84" s="8">
        <v>2</v>
      </c>
      <c r="K84" s="83"/>
      <c r="L84" s="83"/>
      <c r="M84" s="77"/>
      <c r="N84" s="62"/>
    </row>
    <row r="85" spans="2:14" x14ac:dyDescent="0.3">
      <c r="B85" s="65"/>
      <c r="C85" s="86"/>
      <c r="D85" s="80"/>
      <c r="E85" s="74"/>
      <c r="F85" s="83"/>
      <c r="G85" s="22" t="s">
        <v>173</v>
      </c>
      <c r="H85" s="20" t="s">
        <v>80</v>
      </c>
      <c r="I85" s="21">
        <v>35000</v>
      </c>
      <c r="J85" s="8">
        <v>1</v>
      </c>
      <c r="K85" s="83"/>
      <c r="L85" s="83"/>
      <c r="M85" s="77"/>
      <c r="N85" s="62"/>
    </row>
    <row r="86" spans="2:14" x14ac:dyDescent="0.3">
      <c r="B86" s="65"/>
      <c r="C86" s="86"/>
      <c r="D86" s="80"/>
      <c r="E86" s="74"/>
      <c r="F86" s="83"/>
      <c r="G86" s="22" t="s">
        <v>153</v>
      </c>
      <c r="H86" s="20" t="s">
        <v>159</v>
      </c>
      <c r="I86" s="21">
        <v>444000</v>
      </c>
      <c r="J86" s="8">
        <v>1</v>
      </c>
      <c r="K86" s="83"/>
      <c r="L86" s="83"/>
      <c r="M86" s="77"/>
      <c r="N86" s="62"/>
    </row>
    <row r="87" spans="2:14" x14ac:dyDescent="0.3">
      <c r="B87" s="65"/>
      <c r="C87" s="86"/>
      <c r="D87" s="80"/>
      <c r="E87" s="74"/>
      <c r="F87" s="83"/>
      <c r="G87" s="22" t="s">
        <v>153</v>
      </c>
      <c r="H87" s="20" t="s">
        <v>160</v>
      </c>
      <c r="I87" s="21">
        <v>137000</v>
      </c>
      <c r="J87" s="8">
        <v>1</v>
      </c>
      <c r="K87" s="83"/>
      <c r="L87" s="83"/>
      <c r="M87" s="77"/>
      <c r="N87" s="62"/>
    </row>
    <row r="88" spans="2:14" x14ac:dyDescent="0.3">
      <c r="B88" s="66"/>
      <c r="C88" s="87"/>
      <c r="D88" s="81"/>
      <c r="E88" s="75"/>
      <c r="F88" s="84"/>
      <c r="G88" s="22" t="s">
        <v>260</v>
      </c>
      <c r="H88" s="20" t="s">
        <v>17</v>
      </c>
      <c r="I88" s="21">
        <v>302000</v>
      </c>
      <c r="J88" s="8">
        <v>1</v>
      </c>
      <c r="K88" s="84"/>
      <c r="L88" s="84"/>
      <c r="M88" s="78"/>
      <c r="N88" s="63"/>
    </row>
    <row r="89" spans="2:14" x14ac:dyDescent="0.3">
      <c r="B89" s="64" t="s">
        <v>225</v>
      </c>
      <c r="C89" s="85" t="s">
        <v>192</v>
      </c>
      <c r="D89" s="79">
        <v>2960000</v>
      </c>
      <c r="E89" s="73">
        <v>0</v>
      </c>
      <c r="F89" s="82">
        <v>0</v>
      </c>
      <c r="G89" s="22" t="s">
        <v>173</v>
      </c>
      <c r="H89" s="20" t="s">
        <v>16</v>
      </c>
      <c r="I89" s="21">
        <v>777000</v>
      </c>
      <c r="J89" s="8">
        <v>1</v>
      </c>
      <c r="K89" s="82">
        <v>1924000</v>
      </c>
      <c r="L89" s="82">
        <v>801000</v>
      </c>
      <c r="M89" s="76">
        <v>2725000</v>
      </c>
      <c r="N89" s="61" t="s">
        <v>263</v>
      </c>
    </row>
    <row r="90" spans="2:14" x14ac:dyDescent="0.3">
      <c r="B90" s="65"/>
      <c r="C90" s="86"/>
      <c r="D90" s="80"/>
      <c r="E90" s="74"/>
      <c r="F90" s="83"/>
      <c r="G90" s="22" t="s">
        <v>173</v>
      </c>
      <c r="H90" s="20" t="s">
        <v>15</v>
      </c>
      <c r="I90" s="21">
        <v>188000</v>
      </c>
      <c r="J90" s="8">
        <v>1</v>
      </c>
      <c r="K90" s="83"/>
      <c r="L90" s="83"/>
      <c r="M90" s="77"/>
      <c r="N90" s="62"/>
    </row>
    <row r="91" spans="2:14" x14ac:dyDescent="0.3">
      <c r="B91" s="65"/>
      <c r="C91" s="86"/>
      <c r="D91" s="80"/>
      <c r="E91" s="74"/>
      <c r="F91" s="83"/>
      <c r="G91" s="22" t="s">
        <v>173</v>
      </c>
      <c r="H91" s="20" t="s">
        <v>26</v>
      </c>
      <c r="I91" s="21">
        <v>620000</v>
      </c>
      <c r="J91" s="8">
        <v>1</v>
      </c>
      <c r="K91" s="83"/>
      <c r="L91" s="83"/>
      <c r="M91" s="77"/>
      <c r="N91" s="62"/>
    </row>
    <row r="92" spans="2:14" x14ac:dyDescent="0.3">
      <c r="B92" s="65"/>
      <c r="C92" s="86"/>
      <c r="D92" s="80"/>
      <c r="E92" s="74"/>
      <c r="F92" s="83"/>
      <c r="G92" s="22" t="s">
        <v>261</v>
      </c>
      <c r="H92" s="20" t="s">
        <v>17</v>
      </c>
      <c r="I92" s="21">
        <v>226000</v>
      </c>
      <c r="J92" s="8">
        <v>1</v>
      </c>
      <c r="K92" s="83"/>
      <c r="L92" s="83"/>
      <c r="M92" s="77"/>
      <c r="N92" s="62"/>
    </row>
    <row r="93" spans="2:14" x14ac:dyDescent="0.3">
      <c r="B93" s="65"/>
      <c r="C93" s="86"/>
      <c r="D93" s="80"/>
      <c r="E93" s="74"/>
      <c r="F93" s="83"/>
      <c r="G93" s="22" t="s">
        <v>173</v>
      </c>
      <c r="H93" s="20" t="s">
        <v>22</v>
      </c>
      <c r="I93" s="21">
        <v>39000</v>
      </c>
      <c r="J93" s="8">
        <v>2</v>
      </c>
      <c r="K93" s="83"/>
      <c r="L93" s="83"/>
      <c r="M93" s="77"/>
      <c r="N93" s="62"/>
    </row>
    <row r="94" spans="2:14" x14ac:dyDescent="0.3">
      <c r="B94" s="65"/>
      <c r="C94" s="86"/>
      <c r="D94" s="80"/>
      <c r="E94" s="74"/>
      <c r="F94" s="83"/>
      <c r="G94" s="22" t="s">
        <v>173</v>
      </c>
      <c r="H94" s="20" t="s">
        <v>80</v>
      </c>
      <c r="I94" s="21">
        <v>35000</v>
      </c>
      <c r="J94" s="8">
        <v>1</v>
      </c>
      <c r="K94" s="83"/>
      <c r="L94" s="83"/>
      <c r="M94" s="77"/>
      <c r="N94" s="62"/>
    </row>
    <row r="95" spans="2:14" x14ac:dyDescent="0.3">
      <c r="B95" s="65"/>
      <c r="C95" s="86"/>
      <c r="D95" s="80"/>
      <c r="E95" s="74"/>
      <c r="F95" s="83"/>
      <c r="G95" s="22" t="s">
        <v>153</v>
      </c>
      <c r="H95" s="20" t="s">
        <v>165</v>
      </c>
      <c r="I95" s="21">
        <v>664000</v>
      </c>
      <c r="J95" s="8">
        <v>1</v>
      </c>
      <c r="K95" s="83"/>
      <c r="L95" s="83"/>
      <c r="M95" s="77"/>
      <c r="N95" s="62"/>
    </row>
    <row r="96" spans="2:14" x14ac:dyDescent="0.3">
      <c r="B96" s="66"/>
      <c r="C96" s="87"/>
      <c r="D96" s="81"/>
      <c r="E96" s="75"/>
      <c r="F96" s="84"/>
      <c r="G96" s="22" t="s">
        <v>153</v>
      </c>
      <c r="H96" s="20" t="s">
        <v>160</v>
      </c>
      <c r="I96" s="21">
        <v>137000</v>
      </c>
      <c r="J96" s="8">
        <v>1</v>
      </c>
      <c r="K96" s="84"/>
      <c r="L96" s="84"/>
      <c r="M96" s="78"/>
      <c r="N96" s="63"/>
    </row>
    <row r="97" spans="2:14" x14ac:dyDescent="0.3">
      <c r="B97" s="64" t="s">
        <v>225</v>
      </c>
      <c r="C97" s="85" t="s">
        <v>196</v>
      </c>
      <c r="D97" s="79">
        <v>1930000</v>
      </c>
      <c r="E97" s="73">
        <v>0</v>
      </c>
      <c r="F97" s="82">
        <v>0</v>
      </c>
      <c r="G97" s="24" t="s">
        <v>174</v>
      </c>
      <c r="H97" s="7" t="s">
        <v>79</v>
      </c>
      <c r="I97" s="8">
        <v>777000</v>
      </c>
      <c r="J97" s="8">
        <v>1</v>
      </c>
      <c r="K97" s="82">
        <v>1078000</v>
      </c>
      <c r="L97" s="82">
        <v>581000</v>
      </c>
      <c r="M97" s="76">
        <v>1659000</v>
      </c>
      <c r="N97" s="61"/>
    </row>
    <row r="98" spans="2:14" x14ac:dyDescent="0.3">
      <c r="B98" s="65"/>
      <c r="C98" s="86"/>
      <c r="D98" s="80"/>
      <c r="E98" s="74"/>
      <c r="F98" s="83"/>
      <c r="G98" s="24" t="s">
        <v>174</v>
      </c>
      <c r="H98" s="7" t="s">
        <v>15</v>
      </c>
      <c r="I98" s="8">
        <v>188000</v>
      </c>
      <c r="J98" s="8">
        <v>1</v>
      </c>
      <c r="K98" s="83"/>
      <c r="L98" s="83"/>
      <c r="M98" s="77"/>
      <c r="N98" s="62"/>
    </row>
    <row r="99" spans="2:14" x14ac:dyDescent="0.3">
      <c r="B99" s="65"/>
      <c r="C99" s="86"/>
      <c r="D99" s="80"/>
      <c r="E99" s="74"/>
      <c r="F99" s="83"/>
      <c r="G99" s="24" t="s">
        <v>173</v>
      </c>
      <c r="H99" s="7" t="s">
        <v>22</v>
      </c>
      <c r="I99" s="8">
        <v>39000</v>
      </c>
      <c r="J99" s="8">
        <v>2</v>
      </c>
      <c r="K99" s="83"/>
      <c r="L99" s="83"/>
      <c r="M99" s="77"/>
      <c r="N99" s="62"/>
    </row>
    <row r="100" spans="2:14" x14ac:dyDescent="0.3">
      <c r="B100" s="65"/>
      <c r="C100" s="86"/>
      <c r="D100" s="80"/>
      <c r="E100" s="74"/>
      <c r="F100" s="83"/>
      <c r="G100" s="24" t="s">
        <v>173</v>
      </c>
      <c r="H100" s="7" t="s">
        <v>80</v>
      </c>
      <c r="I100" s="8">
        <v>35000</v>
      </c>
      <c r="J100" s="8">
        <v>1</v>
      </c>
      <c r="K100" s="83"/>
      <c r="L100" s="83"/>
      <c r="M100" s="77"/>
      <c r="N100" s="62"/>
    </row>
    <row r="101" spans="2:14" x14ac:dyDescent="0.3">
      <c r="B101" s="65"/>
      <c r="C101" s="86"/>
      <c r="D101" s="80"/>
      <c r="E101" s="74"/>
      <c r="F101" s="83"/>
      <c r="G101" s="24" t="s">
        <v>153</v>
      </c>
      <c r="H101" s="7" t="s">
        <v>159</v>
      </c>
      <c r="I101" s="8">
        <v>444000</v>
      </c>
      <c r="J101" s="8">
        <v>1</v>
      </c>
      <c r="K101" s="83"/>
      <c r="L101" s="83"/>
      <c r="M101" s="77"/>
      <c r="N101" s="62"/>
    </row>
    <row r="102" spans="2:14" x14ac:dyDescent="0.3">
      <c r="B102" s="66"/>
      <c r="C102" s="87"/>
      <c r="D102" s="81"/>
      <c r="E102" s="75"/>
      <c r="F102" s="84"/>
      <c r="G102" s="24" t="s">
        <v>153</v>
      </c>
      <c r="H102" s="7" t="s">
        <v>160</v>
      </c>
      <c r="I102" s="8">
        <v>137000</v>
      </c>
      <c r="J102" s="8">
        <v>1</v>
      </c>
      <c r="K102" s="84"/>
      <c r="L102" s="84"/>
      <c r="M102" s="78"/>
      <c r="N102" s="63"/>
    </row>
    <row r="103" spans="2:14" x14ac:dyDescent="0.3">
      <c r="B103" s="64" t="s">
        <v>227</v>
      </c>
      <c r="C103" s="85" t="s">
        <v>197</v>
      </c>
      <c r="D103" s="79">
        <v>2610000</v>
      </c>
      <c r="E103" s="73">
        <v>0</v>
      </c>
      <c r="F103" s="82">
        <v>0</v>
      </c>
      <c r="G103" s="24" t="s">
        <v>173</v>
      </c>
      <c r="H103" s="7" t="s">
        <v>26</v>
      </c>
      <c r="I103" s="8">
        <v>620000</v>
      </c>
      <c r="J103" s="8">
        <v>1</v>
      </c>
      <c r="K103" s="82">
        <v>1698000</v>
      </c>
      <c r="L103" s="82">
        <v>801000</v>
      </c>
      <c r="M103" s="76">
        <v>2499000</v>
      </c>
      <c r="N103" s="61"/>
    </row>
    <row r="104" spans="2:14" x14ac:dyDescent="0.3">
      <c r="B104" s="65"/>
      <c r="C104" s="86"/>
      <c r="D104" s="80"/>
      <c r="E104" s="74"/>
      <c r="F104" s="83"/>
      <c r="G104" s="24" t="s">
        <v>173</v>
      </c>
      <c r="H104" s="7" t="s">
        <v>16</v>
      </c>
      <c r="I104" s="8">
        <v>777000</v>
      </c>
      <c r="J104" s="8">
        <v>1</v>
      </c>
      <c r="K104" s="83"/>
      <c r="L104" s="83"/>
      <c r="M104" s="77"/>
      <c r="N104" s="62"/>
    </row>
    <row r="105" spans="2:14" x14ac:dyDescent="0.3">
      <c r="B105" s="65"/>
      <c r="C105" s="86"/>
      <c r="D105" s="80"/>
      <c r="E105" s="74"/>
      <c r="F105" s="83"/>
      <c r="G105" s="24" t="s">
        <v>173</v>
      </c>
      <c r="H105" s="7" t="s">
        <v>15</v>
      </c>
      <c r="I105" s="8">
        <v>188000</v>
      </c>
      <c r="J105" s="8">
        <v>1</v>
      </c>
      <c r="K105" s="83"/>
      <c r="L105" s="83"/>
      <c r="M105" s="77"/>
      <c r="N105" s="62"/>
    </row>
    <row r="106" spans="2:14" x14ac:dyDescent="0.3">
      <c r="B106" s="65"/>
      <c r="C106" s="86"/>
      <c r="D106" s="80"/>
      <c r="E106" s="74"/>
      <c r="F106" s="83"/>
      <c r="G106" s="24" t="s">
        <v>173</v>
      </c>
      <c r="H106" s="7" t="s">
        <v>22</v>
      </c>
      <c r="I106" s="8">
        <v>39000</v>
      </c>
      <c r="J106" s="8">
        <v>2</v>
      </c>
      <c r="K106" s="83"/>
      <c r="L106" s="83"/>
      <c r="M106" s="77"/>
      <c r="N106" s="62"/>
    </row>
    <row r="107" spans="2:14" x14ac:dyDescent="0.3">
      <c r="B107" s="65"/>
      <c r="C107" s="86"/>
      <c r="D107" s="80"/>
      <c r="E107" s="74"/>
      <c r="F107" s="83"/>
      <c r="G107" s="24" t="s">
        <v>173</v>
      </c>
      <c r="H107" s="7" t="s">
        <v>80</v>
      </c>
      <c r="I107" s="8">
        <v>35000</v>
      </c>
      <c r="J107" s="8">
        <v>1</v>
      </c>
      <c r="K107" s="83"/>
      <c r="L107" s="83"/>
      <c r="M107" s="77"/>
      <c r="N107" s="62"/>
    </row>
    <row r="108" spans="2:14" x14ac:dyDescent="0.3">
      <c r="B108" s="65"/>
      <c r="C108" s="86"/>
      <c r="D108" s="80"/>
      <c r="E108" s="74"/>
      <c r="F108" s="83"/>
      <c r="G108" s="24" t="s">
        <v>153</v>
      </c>
      <c r="H108" s="7" t="s">
        <v>165</v>
      </c>
      <c r="I108" s="8">
        <v>664000</v>
      </c>
      <c r="J108" s="8">
        <v>1</v>
      </c>
      <c r="K108" s="83"/>
      <c r="L108" s="83"/>
      <c r="M108" s="77"/>
      <c r="N108" s="62"/>
    </row>
    <row r="109" spans="2:14" x14ac:dyDescent="0.3">
      <c r="B109" s="66"/>
      <c r="C109" s="87"/>
      <c r="D109" s="81"/>
      <c r="E109" s="75"/>
      <c r="F109" s="84"/>
      <c r="G109" s="24" t="s">
        <v>153</v>
      </c>
      <c r="H109" s="7" t="s">
        <v>160</v>
      </c>
      <c r="I109" s="8">
        <v>137000</v>
      </c>
      <c r="J109" s="8">
        <v>1</v>
      </c>
      <c r="K109" s="84"/>
      <c r="L109" s="84"/>
      <c r="M109" s="78"/>
      <c r="N109" s="63"/>
    </row>
    <row r="110" spans="2:14" x14ac:dyDescent="0.3">
      <c r="B110" s="64" t="s">
        <v>225</v>
      </c>
      <c r="C110" s="85" t="s">
        <v>193</v>
      </c>
      <c r="D110" s="79">
        <v>1380000</v>
      </c>
      <c r="E110" s="73">
        <v>0</v>
      </c>
      <c r="F110" s="82">
        <v>0</v>
      </c>
      <c r="G110" s="22" t="s">
        <v>174</v>
      </c>
      <c r="H110" s="7" t="s">
        <v>15</v>
      </c>
      <c r="I110" s="8">
        <v>188000</v>
      </c>
      <c r="J110" s="8">
        <v>1</v>
      </c>
      <c r="K110" s="82">
        <v>301000</v>
      </c>
      <c r="L110" s="82">
        <v>561000</v>
      </c>
      <c r="M110" s="76">
        <v>862000</v>
      </c>
      <c r="N110" s="61" t="s">
        <v>256</v>
      </c>
    </row>
    <row r="111" spans="2:14" x14ac:dyDescent="0.3">
      <c r="B111" s="65"/>
      <c r="C111" s="86"/>
      <c r="D111" s="80"/>
      <c r="E111" s="74"/>
      <c r="F111" s="83"/>
      <c r="G111" s="22" t="s">
        <v>173</v>
      </c>
      <c r="H111" s="7" t="s">
        <v>22</v>
      </c>
      <c r="I111" s="8">
        <v>39000</v>
      </c>
      <c r="J111" s="8">
        <v>2</v>
      </c>
      <c r="K111" s="83"/>
      <c r="L111" s="83"/>
      <c r="M111" s="77"/>
      <c r="N111" s="62"/>
    </row>
    <row r="112" spans="2:14" x14ac:dyDescent="0.3">
      <c r="B112" s="65"/>
      <c r="C112" s="86"/>
      <c r="D112" s="80"/>
      <c r="E112" s="74"/>
      <c r="F112" s="83"/>
      <c r="G112" s="22" t="s">
        <v>173</v>
      </c>
      <c r="H112" s="7" t="s">
        <v>80</v>
      </c>
      <c r="I112" s="8">
        <v>35000</v>
      </c>
      <c r="J112" s="8">
        <v>1</v>
      </c>
      <c r="K112" s="83"/>
      <c r="L112" s="83"/>
      <c r="M112" s="77"/>
      <c r="N112" s="62"/>
    </row>
    <row r="113" spans="2:14" x14ac:dyDescent="0.3">
      <c r="B113" s="65"/>
      <c r="C113" s="86"/>
      <c r="D113" s="80"/>
      <c r="E113" s="74"/>
      <c r="F113" s="83"/>
      <c r="G113" s="22" t="s">
        <v>244</v>
      </c>
      <c r="H113" s="7" t="s">
        <v>163</v>
      </c>
      <c r="I113" s="8">
        <v>41000</v>
      </c>
      <c r="J113" s="8">
        <v>1</v>
      </c>
      <c r="K113" s="83"/>
      <c r="L113" s="83"/>
      <c r="M113" s="77"/>
      <c r="N113" s="62"/>
    </row>
    <row r="114" spans="2:14" x14ac:dyDescent="0.3">
      <c r="B114" s="65"/>
      <c r="C114" s="86"/>
      <c r="D114" s="80"/>
      <c r="E114" s="74"/>
      <c r="F114" s="83"/>
      <c r="G114" s="22" t="s">
        <v>194</v>
      </c>
      <c r="H114" s="7" t="s">
        <v>162</v>
      </c>
      <c r="I114" s="8">
        <v>416000</v>
      </c>
      <c r="J114" s="8">
        <v>1</v>
      </c>
      <c r="K114" s="83"/>
      <c r="L114" s="83"/>
      <c r="M114" s="77"/>
      <c r="N114" s="62"/>
    </row>
    <row r="115" spans="2:14" x14ac:dyDescent="0.3">
      <c r="B115" s="66"/>
      <c r="C115" s="87"/>
      <c r="D115" s="81"/>
      <c r="E115" s="75"/>
      <c r="F115" s="84"/>
      <c r="G115" s="22" t="s">
        <v>194</v>
      </c>
      <c r="H115" s="7" t="s">
        <v>161</v>
      </c>
      <c r="I115" s="8">
        <v>104000</v>
      </c>
      <c r="J115" s="8">
        <v>1</v>
      </c>
      <c r="K115" s="84"/>
      <c r="L115" s="84"/>
      <c r="M115" s="78"/>
      <c r="N115" s="63"/>
    </row>
    <row r="116" spans="2:14" x14ac:dyDescent="0.3">
      <c r="B116" s="64" t="s">
        <v>227</v>
      </c>
      <c r="C116" s="85" t="s">
        <v>195</v>
      </c>
      <c r="D116" s="79">
        <v>2230000</v>
      </c>
      <c r="E116" s="73">
        <v>0</v>
      </c>
      <c r="F116" s="82">
        <v>0</v>
      </c>
      <c r="G116" s="22" t="s">
        <v>173</v>
      </c>
      <c r="H116" s="20" t="s">
        <v>15</v>
      </c>
      <c r="I116" s="21">
        <v>188000</v>
      </c>
      <c r="J116" s="8">
        <v>1</v>
      </c>
      <c r="K116" s="82">
        <v>748000</v>
      </c>
      <c r="L116" s="82">
        <v>706000</v>
      </c>
      <c r="M116" s="76">
        <v>1454000</v>
      </c>
      <c r="N116" s="61" t="s">
        <v>256</v>
      </c>
    </row>
    <row r="117" spans="2:14" x14ac:dyDescent="0.3">
      <c r="B117" s="65"/>
      <c r="C117" s="86"/>
      <c r="D117" s="80"/>
      <c r="E117" s="74"/>
      <c r="F117" s="83"/>
      <c r="G117" s="22" t="s">
        <v>173</v>
      </c>
      <c r="H117" s="20" t="s">
        <v>104</v>
      </c>
      <c r="I117" s="21">
        <v>430000</v>
      </c>
      <c r="J117" s="8">
        <v>1</v>
      </c>
      <c r="K117" s="83"/>
      <c r="L117" s="83"/>
      <c r="M117" s="77"/>
      <c r="N117" s="62"/>
    </row>
    <row r="118" spans="2:14" x14ac:dyDescent="0.3">
      <c r="B118" s="65"/>
      <c r="C118" s="86"/>
      <c r="D118" s="80"/>
      <c r="E118" s="74"/>
      <c r="F118" s="83"/>
      <c r="G118" s="22" t="s">
        <v>173</v>
      </c>
      <c r="H118" s="20" t="s">
        <v>76</v>
      </c>
      <c r="I118" s="21">
        <v>130000</v>
      </c>
      <c r="J118" s="8">
        <v>1</v>
      </c>
      <c r="K118" s="83"/>
      <c r="L118" s="83"/>
      <c r="M118" s="77"/>
      <c r="N118" s="62"/>
    </row>
    <row r="119" spans="2:14" x14ac:dyDescent="0.3">
      <c r="B119" s="65"/>
      <c r="C119" s="86"/>
      <c r="D119" s="80"/>
      <c r="E119" s="74"/>
      <c r="F119" s="83"/>
      <c r="G119" s="22" t="s">
        <v>153</v>
      </c>
      <c r="H119" s="20" t="s">
        <v>166</v>
      </c>
      <c r="I119" s="21">
        <v>527000</v>
      </c>
      <c r="J119" s="8">
        <v>1</v>
      </c>
      <c r="K119" s="83"/>
      <c r="L119" s="83"/>
      <c r="M119" s="77"/>
      <c r="N119" s="62"/>
    </row>
    <row r="120" spans="2:14" x14ac:dyDescent="0.3">
      <c r="B120" s="65"/>
      <c r="C120" s="86"/>
      <c r="D120" s="80"/>
      <c r="E120" s="74"/>
      <c r="F120" s="83"/>
      <c r="G120" s="22" t="s">
        <v>153</v>
      </c>
      <c r="H120" s="20" t="s">
        <v>279</v>
      </c>
      <c r="I120" s="21">
        <v>75000</v>
      </c>
      <c r="J120" s="8">
        <v>1</v>
      </c>
      <c r="K120" s="83"/>
      <c r="L120" s="83"/>
      <c r="M120" s="77"/>
      <c r="N120" s="62"/>
    </row>
    <row r="121" spans="2:14" x14ac:dyDescent="0.3">
      <c r="B121" s="66"/>
      <c r="C121" s="87"/>
      <c r="D121" s="81"/>
      <c r="E121" s="75"/>
      <c r="F121" s="84"/>
      <c r="G121" s="22" t="s">
        <v>153</v>
      </c>
      <c r="H121" s="20" t="s">
        <v>161</v>
      </c>
      <c r="I121" s="21">
        <v>104000</v>
      </c>
      <c r="J121" s="8">
        <v>1</v>
      </c>
      <c r="K121" s="84"/>
      <c r="L121" s="84"/>
      <c r="M121" s="78"/>
      <c r="N121" s="63"/>
    </row>
    <row r="122" spans="2:14" x14ac:dyDescent="0.3">
      <c r="B122" s="64" t="s">
        <v>227</v>
      </c>
      <c r="C122" s="85" t="s">
        <v>198</v>
      </c>
      <c r="D122" s="79">
        <v>680000</v>
      </c>
      <c r="E122" s="73">
        <v>0</v>
      </c>
      <c r="F122" s="82">
        <v>0</v>
      </c>
      <c r="G122" s="22" t="s">
        <v>174</v>
      </c>
      <c r="H122" s="20" t="s">
        <v>127</v>
      </c>
      <c r="I122" s="21">
        <v>188000</v>
      </c>
      <c r="J122" s="8">
        <v>1</v>
      </c>
      <c r="K122" s="82">
        <v>188000</v>
      </c>
      <c r="L122" s="82">
        <v>457000</v>
      </c>
      <c r="M122" s="76">
        <v>645000</v>
      </c>
      <c r="N122" s="61"/>
    </row>
    <row r="123" spans="2:14" x14ac:dyDescent="0.3">
      <c r="B123" s="65"/>
      <c r="C123" s="86"/>
      <c r="D123" s="80"/>
      <c r="E123" s="74"/>
      <c r="F123" s="83"/>
      <c r="G123" s="22" t="s">
        <v>153</v>
      </c>
      <c r="H123" s="20" t="s">
        <v>163</v>
      </c>
      <c r="I123" s="21">
        <v>41000</v>
      </c>
      <c r="J123" s="8">
        <v>1</v>
      </c>
      <c r="K123" s="83"/>
      <c r="L123" s="83"/>
      <c r="M123" s="77"/>
      <c r="N123" s="62"/>
    </row>
    <row r="124" spans="2:14" x14ac:dyDescent="0.3">
      <c r="B124" s="66"/>
      <c r="C124" s="87"/>
      <c r="D124" s="81"/>
      <c r="E124" s="75"/>
      <c r="F124" s="84"/>
      <c r="G124" s="22" t="s">
        <v>176</v>
      </c>
      <c r="H124" s="20" t="s">
        <v>162</v>
      </c>
      <c r="I124" s="21">
        <v>416000</v>
      </c>
      <c r="J124" s="8">
        <v>1</v>
      </c>
      <c r="K124" s="84"/>
      <c r="L124" s="84"/>
      <c r="M124" s="78"/>
      <c r="N124" s="63"/>
    </row>
    <row r="125" spans="2:14" x14ac:dyDescent="0.3">
      <c r="B125" s="64" t="s">
        <v>225</v>
      </c>
      <c r="C125" s="85" t="s">
        <v>199</v>
      </c>
      <c r="D125" s="79">
        <v>1440000</v>
      </c>
      <c r="E125" s="73">
        <v>0</v>
      </c>
      <c r="F125" s="82">
        <v>0</v>
      </c>
      <c r="G125" s="22" t="s">
        <v>174</v>
      </c>
      <c r="H125" s="20" t="s">
        <v>127</v>
      </c>
      <c r="I125" s="21">
        <v>188000</v>
      </c>
      <c r="J125" s="8">
        <v>1</v>
      </c>
      <c r="K125" s="82">
        <v>748000</v>
      </c>
      <c r="L125" s="82">
        <v>527000</v>
      </c>
      <c r="M125" s="76">
        <v>1275000</v>
      </c>
      <c r="N125" s="61"/>
    </row>
    <row r="126" spans="2:14" x14ac:dyDescent="0.3">
      <c r="B126" s="65"/>
      <c r="C126" s="86"/>
      <c r="D126" s="80"/>
      <c r="E126" s="74"/>
      <c r="F126" s="83"/>
      <c r="G126" s="22" t="s">
        <v>173</v>
      </c>
      <c r="H126" s="20" t="s">
        <v>104</v>
      </c>
      <c r="I126" s="21">
        <v>430000</v>
      </c>
      <c r="J126" s="21">
        <v>1</v>
      </c>
      <c r="K126" s="83"/>
      <c r="L126" s="83"/>
      <c r="M126" s="77"/>
      <c r="N126" s="62"/>
    </row>
    <row r="127" spans="2:14" x14ac:dyDescent="0.3">
      <c r="B127" s="65"/>
      <c r="C127" s="86"/>
      <c r="D127" s="80"/>
      <c r="E127" s="74"/>
      <c r="F127" s="83"/>
      <c r="G127" s="22" t="s">
        <v>173</v>
      </c>
      <c r="H127" s="20" t="s">
        <v>76</v>
      </c>
      <c r="I127" s="21">
        <v>130000</v>
      </c>
      <c r="J127" s="21">
        <v>1</v>
      </c>
      <c r="K127" s="83"/>
      <c r="L127" s="83"/>
      <c r="M127" s="77"/>
      <c r="N127" s="62"/>
    </row>
    <row r="128" spans="2:14" x14ac:dyDescent="0.3">
      <c r="B128" s="66"/>
      <c r="C128" s="87"/>
      <c r="D128" s="81"/>
      <c r="E128" s="75"/>
      <c r="F128" s="84"/>
      <c r="G128" s="22" t="s">
        <v>247</v>
      </c>
      <c r="H128" s="20" t="s">
        <v>166</v>
      </c>
      <c r="I128" s="21">
        <v>527000</v>
      </c>
      <c r="J128" s="21">
        <v>1</v>
      </c>
      <c r="K128" s="84"/>
      <c r="L128" s="84"/>
      <c r="M128" s="78"/>
      <c r="N128" s="63"/>
    </row>
    <row r="129" spans="2:15" x14ac:dyDescent="0.3">
      <c r="B129" s="34" t="s">
        <v>225</v>
      </c>
      <c r="C129" s="33" t="s">
        <v>200</v>
      </c>
      <c r="D129" s="12">
        <v>280000</v>
      </c>
      <c r="E129" s="36">
        <v>0</v>
      </c>
      <c r="F129" s="37">
        <v>0</v>
      </c>
      <c r="G129" s="22" t="s">
        <v>174</v>
      </c>
      <c r="H129" s="20" t="s">
        <v>63</v>
      </c>
      <c r="I129" s="21">
        <v>90000</v>
      </c>
      <c r="J129" s="21">
        <v>1</v>
      </c>
      <c r="K129" s="12">
        <v>90000</v>
      </c>
      <c r="L129" s="12"/>
      <c r="M129" s="57">
        <v>90000</v>
      </c>
      <c r="N129" s="55"/>
    </row>
    <row r="130" spans="2:15" x14ac:dyDescent="0.3">
      <c r="B130" s="64" t="s">
        <v>225</v>
      </c>
      <c r="C130" s="89" t="s">
        <v>242</v>
      </c>
      <c r="D130" s="90">
        <v>540000</v>
      </c>
      <c r="E130" s="73">
        <v>25000</v>
      </c>
      <c r="F130" s="76">
        <v>0</v>
      </c>
      <c r="G130" s="45" t="s">
        <v>241</v>
      </c>
      <c r="H130" s="46" t="s">
        <v>265</v>
      </c>
      <c r="I130" s="47">
        <v>130000</v>
      </c>
      <c r="J130" s="47">
        <v>1</v>
      </c>
      <c r="K130" s="88">
        <v>188000</v>
      </c>
      <c r="L130" s="88">
        <v>377000</v>
      </c>
      <c r="M130" s="88">
        <v>565000</v>
      </c>
      <c r="N130" s="61"/>
      <c r="O130" s="1"/>
    </row>
    <row r="131" spans="2:15" x14ac:dyDescent="0.3">
      <c r="B131" s="65"/>
      <c r="C131" s="68"/>
      <c r="D131" s="71"/>
      <c r="E131" s="74"/>
      <c r="F131" s="77"/>
      <c r="G131" s="45" t="s">
        <v>145</v>
      </c>
      <c r="H131" s="46" t="s">
        <v>255</v>
      </c>
      <c r="I131" s="47">
        <v>40000</v>
      </c>
      <c r="J131" s="47">
        <v>1</v>
      </c>
      <c r="K131" s="59"/>
      <c r="L131" s="59"/>
      <c r="M131" s="59"/>
      <c r="N131" s="62"/>
      <c r="O131" s="1"/>
    </row>
    <row r="132" spans="2:15" x14ac:dyDescent="0.3">
      <c r="B132" s="65"/>
      <c r="C132" s="68"/>
      <c r="D132" s="71"/>
      <c r="E132" s="74"/>
      <c r="F132" s="77"/>
      <c r="G132" s="48" t="s">
        <v>241</v>
      </c>
      <c r="H132" s="49" t="s">
        <v>254</v>
      </c>
      <c r="I132" s="50">
        <v>18000</v>
      </c>
      <c r="J132" s="50">
        <v>1</v>
      </c>
      <c r="K132" s="59"/>
      <c r="L132" s="59"/>
      <c r="M132" s="59"/>
      <c r="N132" s="62"/>
      <c r="O132" s="1"/>
    </row>
    <row r="133" spans="2:15" x14ac:dyDescent="0.3">
      <c r="B133" s="65"/>
      <c r="C133" s="68"/>
      <c r="D133" s="71"/>
      <c r="E133" s="74"/>
      <c r="F133" s="77"/>
      <c r="G133" s="48" t="s">
        <v>244</v>
      </c>
      <c r="H133" s="49" t="s">
        <v>171</v>
      </c>
      <c r="I133" s="50">
        <v>162000</v>
      </c>
      <c r="J133" s="50">
        <v>1</v>
      </c>
      <c r="K133" s="59"/>
      <c r="L133" s="59"/>
      <c r="M133" s="59"/>
      <c r="N133" s="62"/>
      <c r="O133" s="1"/>
    </row>
    <row r="134" spans="2:15" x14ac:dyDescent="0.3">
      <c r="B134" s="65"/>
      <c r="C134" s="68"/>
      <c r="D134" s="71"/>
      <c r="E134" s="74"/>
      <c r="F134" s="77"/>
      <c r="G134" s="48" t="s">
        <v>244</v>
      </c>
      <c r="H134" s="49" t="s">
        <v>167</v>
      </c>
      <c r="I134" s="50">
        <v>25000</v>
      </c>
      <c r="J134" s="50">
        <v>4</v>
      </c>
      <c r="K134" s="59"/>
      <c r="L134" s="59"/>
      <c r="M134" s="59"/>
      <c r="N134" s="62"/>
      <c r="O134" s="1"/>
    </row>
    <row r="135" spans="2:15" x14ac:dyDescent="0.3">
      <c r="B135" s="65"/>
      <c r="C135" s="68"/>
      <c r="D135" s="71"/>
      <c r="E135" s="74"/>
      <c r="F135" s="77"/>
      <c r="G135" s="48" t="s">
        <v>244</v>
      </c>
      <c r="H135" s="49" t="s">
        <v>168</v>
      </c>
      <c r="I135" s="50">
        <v>33000</v>
      </c>
      <c r="J135" s="50">
        <v>1</v>
      </c>
      <c r="K135" s="59"/>
      <c r="L135" s="59"/>
      <c r="M135" s="59"/>
      <c r="N135" s="62"/>
      <c r="O135" s="1"/>
    </row>
    <row r="136" spans="2:15" x14ac:dyDescent="0.3">
      <c r="B136" s="65"/>
      <c r="C136" s="68"/>
      <c r="D136" s="71"/>
      <c r="E136" s="74"/>
      <c r="F136" s="77"/>
      <c r="G136" s="48" t="s">
        <v>244</v>
      </c>
      <c r="H136" s="49" t="s">
        <v>169</v>
      </c>
      <c r="I136" s="50">
        <v>21000</v>
      </c>
      <c r="J136" s="50">
        <v>3</v>
      </c>
      <c r="K136" s="59"/>
      <c r="L136" s="59"/>
      <c r="M136" s="59"/>
      <c r="N136" s="62"/>
      <c r="O136" s="1"/>
    </row>
    <row r="137" spans="2:15" x14ac:dyDescent="0.3">
      <c r="B137" s="66"/>
      <c r="C137" s="69"/>
      <c r="D137" s="72"/>
      <c r="E137" s="75"/>
      <c r="F137" s="78"/>
      <c r="G137" s="48" t="s">
        <v>244</v>
      </c>
      <c r="H137" s="49" t="s">
        <v>170</v>
      </c>
      <c r="I137" s="50">
        <v>19000</v>
      </c>
      <c r="J137" s="50">
        <v>1</v>
      </c>
      <c r="K137" s="60"/>
      <c r="L137" s="60"/>
      <c r="M137" s="60"/>
      <c r="N137" s="63"/>
      <c r="O137" s="1"/>
    </row>
    <row r="138" spans="2:15" x14ac:dyDescent="0.3">
      <c r="B138" s="64" t="s">
        <v>243</v>
      </c>
      <c r="C138" s="67" t="s">
        <v>245</v>
      </c>
      <c r="D138" s="70">
        <v>790000</v>
      </c>
      <c r="E138" s="73">
        <v>340000</v>
      </c>
      <c r="F138" s="76">
        <v>0</v>
      </c>
      <c r="G138" s="45" t="s">
        <v>145</v>
      </c>
      <c r="H138" s="46" t="s">
        <v>265</v>
      </c>
      <c r="I138" s="47">
        <v>130000</v>
      </c>
      <c r="J138" s="47">
        <v>2</v>
      </c>
      <c r="K138" s="58">
        <v>376000</v>
      </c>
      <c r="L138" s="58">
        <v>754000</v>
      </c>
      <c r="M138" s="58">
        <v>1130000</v>
      </c>
      <c r="N138" s="61"/>
      <c r="O138" s="1"/>
    </row>
    <row r="139" spans="2:15" x14ac:dyDescent="0.3">
      <c r="B139" s="65"/>
      <c r="C139" s="68"/>
      <c r="D139" s="71"/>
      <c r="E139" s="74"/>
      <c r="F139" s="77"/>
      <c r="G139" s="48" t="s">
        <v>145</v>
      </c>
      <c r="H139" s="49" t="s">
        <v>36</v>
      </c>
      <c r="I139" s="50">
        <v>40000</v>
      </c>
      <c r="J139" s="50">
        <v>2</v>
      </c>
      <c r="K139" s="59"/>
      <c r="L139" s="59"/>
      <c r="M139" s="59"/>
      <c r="N139" s="62"/>
      <c r="O139" s="1"/>
    </row>
    <row r="140" spans="2:15" x14ac:dyDescent="0.3">
      <c r="B140" s="65"/>
      <c r="C140" s="68"/>
      <c r="D140" s="71"/>
      <c r="E140" s="74"/>
      <c r="F140" s="77"/>
      <c r="G140" s="48" t="s">
        <v>241</v>
      </c>
      <c r="H140" s="49" t="s">
        <v>82</v>
      </c>
      <c r="I140" s="50">
        <v>18000</v>
      </c>
      <c r="J140" s="50">
        <v>2</v>
      </c>
      <c r="K140" s="59"/>
      <c r="L140" s="59"/>
      <c r="M140" s="59"/>
      <c r="N140" s="62"/>
      <c r="O140" s="1"/>
    </row>
    <row r="141" spans="2:15" x14ac:dyDescent="0.3">
      <c r="B141" s="65"/>
      <c r="C141" s="68"/>
      <c r="D141" s="71"/>
      <c r="E141" s="74"/>
      <c r="F141" s="77"/>
      <c r="G141" s="48" t="s">
        <v>153</v>
      </c>
      <c r="H141" s="49" t="s">
        <v>171</v>
      </c>
      <c r="I141" s="50">
        <v>162000</v>
      </c>
      <c r="J141" s="50">
        <v>2</v>
      </c>
      <c r="K141" s="59"/>
      <c r="L141" s="59"/>
      <c r="M141" s="59"/>
      <c r="N141" s="62"/>
      <c r="O141" s="1"/>
    </row>
    <row r="142" spans="2:15" x14ac:dyDescent="0.3">
      <c r="B142" s="65"/>
      <c r="C142" s="68"/>
      <c r="D142" s="71"/>
      <c r="E142" s="74"/>
      <c r="F142" s="77"/>
      <c r="G142" s="48" t="s">
        <v>153</v>
      </c>
      <c r="H142" s="49" t="s">
        <v>167</v>
      </c>
      <c r="I142" s="50">
        <v>25000</v>
      </c>
      <c r="J142" s="50">
        <v>8</v>
      </c>
      <c r="K142" s="59"/>
      <c r="L142" s="59"/>
      <c r="M142" s="59"/>
      <c r="N142" s="62"/>
      <c r="O142" s="1"/>
    </row>
    <row r="143" spans="2:15" x14ac:dyDescent="0.3">
      <c r="B143" s="65"/>
      <c r="C143" s="68"/>
      <c r="D143" s="71"/>
      <c r="E143" s="74"/>
      <c r="F143" s="77"/>
      <c r="G143" s="48" t="s">
        <v>153</v>
      </c>
      <c r="H143" s="49" t="s">
        <v>168</v>
      </c>
      <c r="I143" s="50">
        <v>33000</v>
      </c>
      <c r="J143" s="50">
        <v>2</v>
      </c>
      <c r="K143" s="59"/>
      <c r="L143" s="59"/>
      <c r="M143" s="59"/>
      <c r="N143" s="62"/>
      <c r="O143" s="1"/>
    </row>
    <row r="144" spans="2:15" x14ac:dyDescent="0.3">
      <c r="B144" s="65"/>
      <c r="C144" s="68"/>
      <c r="D144" s="71"/>
      <c r="E144" s="74"/>
      <c r="F144" s="77"/>
      <c r="G144" s="48" t="s">
        <v>153</v>
      </c>
      <c r="H144" s="49" t="s">
        <v>169</v>
      </c>
      <c r="I144" s="50">
        <v>21000</v>
      </c>
      <c r="J144" s="50">
        <v>6</v>
      </c>
      <c r="K144" s="59"/>
      <c r="L144" s="59"/>
      <c r="M144" s="59"/>
      <c r="N144" s="62"/>
      <c r="O144" s="1"/>
    </row>
    <row r="145" spans="2:15" x14ac:dyDescent="0.3">
      <c r="B145" s="66"/>
      <c r="C145" s="69"/>
      <c r="D145" s="72"/>
      <c r="E145" s="75"/>
      <c r="F145" s="78"/>
      <c r="G145" s="48" t="s">
        <v>153</v>
      </c>
      <c r="H145" s="49" t="s">
        <v>170</v>
      </c>
      <c r="I145" s="50">
        <v>19000</v>
      </c>
      <c r="J145" s="50">
        <v>2</v>
      </c>
      <c r="K145" s="60"/>
      <c r="L145" s="60"/>
      <c r="M145" s="60"/>
      <c r="N145" s="63"/>
      <c r="O145" s="1"/>
    </row>
    <row r="146" spans="2:15" x14ac:dyDescent="0.3">
      <c r="B146" s="64" t="s">
        <v>269</v>
      </c>
      <c r="C146" s="67" t="s">
        <v>270</v>
      </c>
      <c r="D146" s="70">
        <v>410000</v>
      </c>
      <c r="E146" s="73">
        <v>0</v>
      </c>
      <c r="F146" s="76">
        <v>0</v>
      </c>
      <c r="G146" s="48" t="s">
        <v>173</v>
      </c>
      <c r="H146" s="49" t="s">
        <v>36</v>
      </c>
      <c r="I146" s="50">
        <v>40000</v>
      </c>
      <c r="J146" s="50">
        <v>1</v>
      </c>
      <c r="K146" s="58">
        <v>58000</v>
      </c>
      <c r="L146" s="58">
        <v>352000</v>
      </c>
      <c r="M146" s="58">
        <v>410000</v>
      </c>
      <c r="N146" s="61" t="s">
        <v>277</v>
      </c>
      <c r="O146" s="1"/>
    </row>
    <row r="147" spans="2:15" x14ac:dyDescent="0.3">
      <c r="B147" s="65"/>
      <c r="C147" s="68"/>
      <c r="D147" s="71"/>
      <c r="E147" s="74"/>
      <c r="F147" s="77"/>
      <c r="G147" s="48" t="s">
        <v>173</v>
      </c>
      <c r="H147" s="49" t="s">
        <v>82</v>
      </c>
      <c r="I147" s="50">
        <v>18000</v>
      </c>
      <c r="J147" s="50">
        <v>1</v>
      </c>
      <c r="K147" s="59"/>
      <c r="L147" s="59"/>
      <c r="M147" s="59"/>
      <c r="N147" s="62"/>
      <c r="O147" s="1"/>
    </row>
    <row r="148" spans="2:15" x14ac:dyDescent="0.3">
      <c r="B148" s="65"/>
      <c r="C148" s="68"/>
      <c r="D148" s="71"/>
      <c r="E148" s="74"/>
      <c r="F148" s="77"/>
      <c r="G148" s="48" t="s">
        <v>153</v>
      </c>
      <c r="H148" s="49" t="s">
        <v>171</v>
      </c>
      <c r="I148" s="50">
        <v>162000</v>
      </c>
      <c r="J148" s="50">
        <v>1</v>
      </c>
      <c r="K148" s="59"/>
      <c r="L148" s="59"/>
      <c r="M148" s="59"/>
      <c r="N148" s="62"/>
      <c r="O148" s="1"/>
    </row>
    <row r="149" spans="2:15" x14ac:dyDescent="0.3">
      <c r="B149" s="65"/>
      <c r="C149" s="68"/>
      <c r="D149" s="71"/>
      <c r="E149" s="74"/>
      <c r="F149" s="77"/>
      <c r="G149" s="48" t="s">
        <v>153</v>
      </c>
      <c r="H149" s="49" t="s">
        <v>167</v>
      </c>
      <c r="I149" s="50">
        <v>25000</v>
      </c>
      <c r="J149" s="50">
        <v>3</v>
      </c>
      <c r="K149" s="59"/>
      <c r="L149" s="59"/>
      <c r="M149" s="59"/>
      <c r="N149" s="62"/>
      <c r="O149" s="1"/>
    </row>
    <row r="150" spans="2:15" x14ac:dyDescent="0.3">
      <c r="B150" s="65"/>
      <c r="C150" s="68"/>
      <c r="D150" s="71"/>
      <c r="E150" s="74"/>
      <c r="F150" s="77"/>
      <c r="G150" s="48" t="s">
        <v>153</v>
      </c>
      <c r="H150" s="49" t="s">
        <v>168</v>
      </c>
      <c r="I150" s="50">
        <v>33000</v>
      </c>
      <c r="J150" s="50">
        <v>1</v>
      </c>
      <c r="K150" s="59"/>
      <c r="L150" s="59"/>
      <c r="M150" s="59"/>
      <c r="N150" s="62"/>
      <c r="O150" s="1"/>
    </row>
    <row r="151" spans="2:15" x14ac:dyDescent="0.3">
      <c r="B151" s="65"/>
      <c r="C151" s="68"/>
      <c r="D151" s="71"/>
      <c r="E151" s="74"/>
      <c r="F151" s="77"/>
      <c r="G151" s="48" t="s">
        <v>153</v>
      </c>
      <c r="H151" s="49" t="s">
        <v>169</v>
      </c>
      <c r="I151" s="50">
        <v>21000</v>
      </c>
      <c r="J151" s="50">
        <v>3</v>
      </c>
      <c r="K151" s="59"/>
      <c r="L151" s="59"/>
      <c r="M151" s="59"/>
      <c r="N151" s="62"/>
      <c r="O151" s="1"/>
    </row>
    <row r="152" spans="2:15" x14ac:dyDescent="0.3">
      <c r="B152" s="66"/>
      <c r="C152" s="69"/>
      <c r="D152" s="72"/>
      <c r="E152" s="75"/>
      <c r="F152" s="78"/>
      <c r="G152" s="48" t="s">
        <v>153</v>
      </c>
      <c r="H152" s="49" t="s">
        <v>170</v>
      </c>
      <c r="I152" s="50">
        <v>19000</v>
      </c>
      <c r="J152" s="50">
        <v>1</v>
      </c>
      <c r="K152" s="60"/>
      <c r="L152" s="60"/>
      <c r="M152" s="60"/>
      <c r="N152" s="63"/>
      <c r="O152" s="1"/>
    </row>
    <row r="153" spans="2:15" x14ac:dyDescent="0.3">
      <c r="E153" s="2"/>
      <c r="F153" s="2"/>
    </row>
    <row r="154" spans="2:15" x14ac:dyDescent="0.3">
      <c r="E154" s="2"/>
      <c r="F154" s="2"/>
    </row>
    <row r="155" spans="2:15" x14ac:dyDescent="0.3">
      <c r="E155" s="2"/>
      <c r="F155" s="2"/>
    </row>
    <row r="156" spans="2:15" x14ac:dyDescent="0.3">
      <c r="E156" s="2"/>
      <c r="F156" s="2"/>
    </row>
    <row r="157" spans="2:15" x14ac:dyDescent="0.3">
      <c r="E157" s="2"/>
      <c r="F157" s="2"/>
    </row>
    <row r="158" spans="2:15" x14ac:dyDescent="0.3">
      <c r="E158" s="2"/>
      <c r="F158" s="2"/>
    </row>
    <row r="159" spans="2:15" x14ac:dyDescent="0.3">
      <c r="E159" s="2"/>
      <c r="F159" s="2"/>
    </row>
    <row r="160" spans="2:15" x14ac:dyDescent="0.3">
      <c r="E160" s="2"/>
      <c r="F160" s="2"/>
    </row>
    <row r="161" spans="5:6" x14ac:dyDescent="0.3">
      <c r="E161" s="2"/>
      <c r="F161" s="2"/>
    </row>
    <row r="162" spans="5:6" x14ac:dyDescent="0.3">
      <c r="E162" s="2"/>
      <c r="F162" s="2"/>
    </row>
    <row r="163" spans="5:6" x14ac:dyDescent="0.3">
      <c r="E163" s="2"/>
      <c r="F163" s="2"/>
    </row>
    <row r="164" spans="5:6" x14ac:dyDescent="0.3">
      <c r="E164" s="2"/>
      <c r="F164" s="2"/>
    </row>
    <row r="165" spans="5:6" x14ac:dyDescent="0.3">
      <c r="E165" s="2"/>
      <c r="F165" s="2"/>
    </row>
    <row r="166" spans="5:6" x14ac:dyDescent="0.3">
      <c r="E166" s="2"/>
      <c r="F166" s="2"/>
    </row>
    <row r="167" spans="5:6" x14ac:dyDescent="0.3">
      <c r="E167" s="2"/>
      <c r="F167" s="2"/>
    </row>
    <row r="168" spans="5:6" x14ac:dyDescent="0.3">
      <c r="E168" s="2"/>
      <c r="F168" s="2"/>
    </row>
    <row r="169" spans="5:6" x14ac:dyDescent="0.3">
      <c r="E169" s="2"/>
      <c r="F169" s="2"/>
    </row>
    <row r="170" spans="5:6" x14ac:dyDescent="0.3">
      <c r="E170" s="2"/>
      <c r="F170" s="2"/>
    </row>
    <row r="171" spans="5:6" x14ac:dyDescent="0.3">
      <c r="E171" s="2"/>
      <c r="F171" s="2"/>
    </row>
  </sheetData>
  <autoFilter ref="B7:N7" xr:uid="{00000000-0009-0000-0000-000000000000}"/>
  <sortState ref="G65:J73">
    <sortCondition ref="G65:G73"/>
  </sortState>
  <mergeCells count="208">
    <mergeCell ref="E116:E121"/>
    <mergeCell ref="F116:F121"/>
    <mergeCell ref="E110:E115"/>
    <mergeCell ref="F110:F115"/>
    <mergeCell ref="E103:E109"/>
    <mergeCell ref="F103:F109"/>
    <mergeCell ref="E97:E102"/>
    <mergeCell ref="F97:F102"/>
    <mergeCell ref="E89:E96"/>
    <mergeCell ref="F89:F96"/>
    <mergeCell ref="E72:E81"/>
    <mergeCell ref="F72:F81"/>
    <mergeCell ref="E82:E88"/>
    <mergeCell ref="F82:F88"/>
    <mergeCell ref="E55:E59"/>
    <mergeCell ref="F55:F59"/>
    <mergeCell ref="E43:E45"/>
    <mergeCell ref="F43:F45"/>
    <mergeCell ref="E46:E52"/>
    <mergeCell ref="F46:F52"/>
    <mergeCell ref="F35:F42"/>
    <mergeCell ref="K13:K17"/>
    <mergeCell ref="L13:L17"/>
    <mergeCell ref="M13:M17"/>
    <mergeCell ref="K46:K52"/>
    <mergeCell ref="L46:L52"/>
    <mergeCell ref="M46:M52"/>
    <mergeCell ref="F18:F22"/>
    <mergeCell ref="E23:E30"/>
    <mergeCell ref="F23:F30"/>
    <mergeCell ref="E13:E17"/>
    <mergeCell ref="F13:F17"/>
    <mergeCell ref="K55:K59"/>
    <mergeCell ref="L55:L59"/>
    <mergeCell ref="D13:D17"/>
    <mergeCell ref="D8:D12"/>
    <mergeCell ref="D31:D34"/>
    <mergeCell ref="K31:K34"/>
    <mergeCell ref="L31:L34"/>
    <mergeCell ref="M31:M34"/>
    <mergeCell ref="D43:D45"/>
    <mergeCell ref="D35:D42"/>
    <mergeCell ref="K35:K42"/>
    <mergeCell ref="L35:L42"/>
    <mergeCell ref="K43:K45"/>
    <mergeCell ref="L43:L45"/>
    <mergeCell ref="M43:M45"/>
    <mergeCell ref="K8:K12"/>
    <mergeCell ref="L8:L12"/>
    <mergeCell ref="M8:M12"/>
    <mergeCell ref="E8:E12"/>
    <mergeCell ref="F8:F12"/>
    <mergeCell ref="E18:E22"/>
    <mergeCell ref="E31:E34"/>
    <mergeCell ref="F31:F34"/>
    <mergeCell ref="E35:E42"/>
    <mergeCell ref="B97:B102"/>
    <mergeCell ref="B103:B109"/>
    <mergeCell ref="B110:B115"/>
    <mergeCell ref="B116:B121"/>
    <mergeCell ref="B2:C2"/>
    <mergeCell ref="B8:B12"/>
    <mergeCell ref="B13:B17"/>
    <mergeCell ref="B18:B22"/>
    <mergeCell ref="B23:B30"/>
    <mergeCell ref="B31:B34"/>
    <mergeCell ref="B35:B42"/>
    <mergeCell ref="B43:B45"/>
    <mergeCell ref="B46:B52"/>
    <mergeCell ref="B55:B59"/>
    <mergeCell ref="C23:C30"/>
    <mergeCell ref="C89:C96"/>
    <mergeCell ref="B62:B71"/>
    <mergeCell ref="B72:B81"/>
    <mergeCell ref="B82:B88"/>
    <mergeCell ref="B89:B96"/>
    <mergeCell ref="C13:C17"/>
    <mergeCell ref="C8:C12"/>
    <mergeCell ref="C43:C45"/>
    <mergeCell ref="B53:B54"/>
    <mergeCell ref="N116:N121"/>
    <mergeCell ref="C97:C102"/>
    <mergeCell ref="D97:D102"/>
    <mergeCell ref="N97:N102"/>
    <mergeCell ref="C116:C121"/>
    <mergeCell ref="D116:D121"/>
    <mergeCell ref="K116:K121"/>
    <mergeCell ref="L116:L121"/>
    <mergeCell ref="M116:M121"/>
    <mergeCell ref="N110:N115"/>
    <mergeCell ref="C110:C115"/>
    <mergeCell ref="D110:D115"/>
    <mergeCell ref="C103:C109"/>
    <mergeCell ref="D103:D109"/>
    <mergeCell ref="K103:K109"/>
    <mergeCell ref="N103:N109"/>
    <mergeCell ref="K110:K115"/>
    <mergeCell ref="L110:L115"/>
    <mergeCell ref="M110:M115"/>
    <mergeCell ref="K97:K102"/>
    <mergeCell ref="L103:L109"/>
    <mergeCell ref="M103:M109"/>
    <mergeCell ref="L97:L102"/>
    <mergeCell ref="M97:M102"/>
    <mergeCell ref="N23:N30"/>
    <mergeCell ref="N46:N52"/>
    <mergeCell ref="N35:N42"/>
    <mergeCell ref="N43:N45"/>
    <mergeCell ref="N82:N88"/>
    <mergeCell ref="N13:N17"/>
    <mergeCell ref="N8:N12"/>
    <mergeCell ref="N18:N22"/>
    <mergeCell ref="N31:N34"/>
    <mergeCell ref="N55:N59"/>
    <mergeCell ref="N53:N54"/>
    <mergeCell ref="N89:N96"/>
    <mergeCell ref="C62:C71"/>
    <mergeCell ref="D62:D71"/>
    <mergeCell ref="K62:K71"/>
    <mergeCell ref="L62:L71"/>
    <mergeCell ref="M62:M71"/>
    <mergeCell ref="N62:N71"/>
    <mergeCell ref="C72:C81"/>
    <mergeCell ref="D72:D81"/>
    <mergeCell ref="N72:N81"/>
    <mergeCell ref="C82:C88"/>
    <mergeCell ref="D82:D88"/>
    <mergeCell ref="K82:K88"/>
    <mergeCell ref="L82:L88"/>
    <mergeCell ref="M82:M88"/>
    <mergeCell ref="L89:L96"/>
    <mergeCell ref="D89:D96"/>
    <mergeCell ref="K89:K96"/>
    <mergeCell ref="M89:M96"/>
    <mergeCell ref="E62:E71"/>
    <mergeCell ref="F62:F71"/>
    <mergeCell ref="K72:K81"/>
    <mergeCell ref="L72:L81"/>
    <mergeCell ref="M72:M81"/>
    <mergeCell ref="C18:C22"/>
    <mergeCell ref="D18:D22"/>
    <mergeCell ref="K18:K22"/>
    <mergeCell ref="L18:L22"/>
    <mergeCell ref="M18:M22"/>
    <mergeCell ref="C55:C59"/>
    <mergeCell ref="D55:D59"/>
    <mergeCell ref="C31:C34"/>
    <mergeCell ref="C46:C52"/>
    <mergeCell ref="D46:D52"/>
    <mergeCell ref="C35:C42"/>
    <mergeCell ref="M35:M42"/>
    <mergeCell ref="C53:C54"/>
    <mergeCell ref="D53:D54"/>
    <mergeCell ref="L53:L54"/>
    <mergeCell ref="M53:M54"/>
    <mergeCell ref="D23:D30"/>
    <mergeCell ref="K23:K30"/>
    <mergeCell ref="L23:L30"/>
    <mergeCell ref="M23:M30"/>
    <mergeCell ref="M55:M59"/>
    <mergeCell ref="K53:K54"/>
    <mergeCell ref="E53:E54"/>
    <mergeCell ref="F53:F54"/>
    <mergeCell ref="N138:N145"/>
    <mergeCell ref="B138:B145"/>
    <mergeCell ref="C138:C145"/>
    <mergeCell ref="D138:D145"/>
    <mergeCell ref="K138:K145"/>
    <mergeCell ref="L138:L145"/>
    <mergeCell ref="M138:M145"/>
    <mergeCell ref="K130:K137"/>
    <mergeCell ref="L130:L137"/>
    <mergeCell ref="M130:M137"/>
    <mergeCell ref="B130:B137"/>
    <mergeCell ref="C130:C137"/>
    <mergeCell ref="D130:D137"/>
    <mergeCell ref="N130:N137"/>
    <mergeCell ref="E138:E145"/>
    <mergeCell ref="F138:F145"/>
    <mergeCell ref="E130:E137"/>
    <mergeCell ref="F130:F137"/>
    <mergeCell ref="D122:D124"/>
    <mergeCell ref="K122:K124"/>
    <mergeCell ref="L122:L124"/>
    <mergeCell ref="M122:M124"/>
    <mergeCell ref="N122:N124"/>
    <mergeCell ref="B125:B128"/>
    <mergeCell ref="C125:C128"/>
    <mergeCell ref="D125:D128"/>
    <mergeCell ref="N125:N128"/>
    <mergeCell ref="K125:K128"/>
    <mergeCell ref="L125:L128"/>
    <mergeCell ref="M125:M128"/>
    <mergeCell ref="B122:B124"/>
    <mergeCell ref="C122:C124"/>
    <mergeCell ref="E122:E124"/>
    <mergeCell ref="F122:F124"/>
    <mergeCell ref="E125:E128"/>
    <mergeCell ref="F125:F128"/>
    <mergeCell ref="K146:K152"/>
    <mergeCell ref="L146:L152"/>
    <mergeCell ref="M146:M152"/>
    <mergeCell ref="N146:N152"/>
    <mergeCell ref="B146:B152"/>
    <mergeCell ref="C146:C152"/>
    <mergeCell ref="D146:D152"/>
    <mergeCell ref="E146:E152"/>
    <mergeCell ref="F146:F152"/>
  </mergeCells>
  <phoneticPr fontId="4" type="noConversion"/>
  <conditionalFormatting sqref="G8:J152">
    <cfRule type="expression" dxfId="2" priority="1">
      <formula>$G8="제작비"</formula>
    </cfRule>
  </conditionalFormatting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2:H202"/>
  <sheetViews>
    <sheetView topLeftCell="A73" zoomScaleNormal="100" workbookViewId="0">
      <selection activeCell="D87" sqref="D87"/>
    </sheetView>
  </sheetViews>
  <sheetFormatPr defaultRowHeight="16.5" x14ac:dyDescent="0.3"/>
  <cols>
    <col min="1" max="1" width="3.625" customWidth="1"/>
    <col min="2" max="2" width="22.125" customWidth="1"/>
    <col min="3" max="3" width="72.75" bestFit="1" customWidth="1"/>
    <col min="4" max="5" width="14.75" style="1" bestFit="1" customWidth="1"/>
    <col min="6" max="6" width="9" style="28"/>
    <col min="8" max="8" width="72.375" bestFit="1" customWidth="1"/>
  </cols>
  <sheetData>
    <row r="2" spans="2:8" ht="26.25" x14ac:dyDescent="0.3">
      <c r="B2" s="6" t="s">
        <v>148</v>
      </c>
    </row>
    <row r="6" spans="2:8" x14ac:dyDescent="0.3">
      <c r="B6" t="s">
        <v>208</v>
      </c>
    </row>
    <row r="7" spans="2:8" ht="33.75" customHeight="1" thickBot="1" x14ac:dyDescent="0.35">
      <c r="B7" s="42" t="s">
        <v>154</v>
      </c>
      <c r="C7" s="42" t="s">
        <v>142</v>
      </c>
      <c r="D7" s="43" t="s">
        <v>143</v>
      </c>
      <c r="E7" s="44" t="s">
        <v>222</v>
      </c>
      <c r="F7" s="42" t="s">
        <v>207</v>
      </c>
      <c r="G7" s="42" t="s">
        <v>240</v>
      </c>
      <c r="H7" s="42" t="s">
        <v>248</v>
      </c>
    </row>
    <row r="8" spans="2:8" ht="18" thickTop="1" x14ac:dyDescent="0.3">
      <c r="B8" s="38" t="s">
        <v>210</v>
      </c>
      <c r="C8" s="39" t="s">
        <v>47</v>
      </c>
      <c r="D8" s="40">
        <v>2484000</v>
      </c>
      <c r="E8" s="40">
        <v>0</v>
      </c>
      <c r="F8" s="41" t="s">
        <v>203</v>
      </c>
      <c r="G8" s="41"/>
      <c r="H8" s="41"/>
    </row>
    <row r="9" spans="2:8" ht="17.25" x14ac:dyDescent="0.3">
      <c r="B9" s="38" t="s">
        <v>210</v>
      </c>
      <c r="C9" s="39" t="s">
        <v>41</v>
      </c>
      <c r="D9" s="40">
        <v>25000000</v>
      </c>
      <c r="E9" s="40">
        <v>25016000.000000004</v>
      </c>
      <c r="F9" s="41"/>
      <c r="G9" s="41"/>
      <c r="H9" s="41"/>
    </row>
    <row r="10" spans="2:8" ht="17.25" x14ac:dyDescent="0.3">
      <c r="B10" s="7" t="s">
        <v>219</v>
      </c>
      <c r="C10" s="25" t="s">
        <v>75</v>
      </c>
      <c r="D10" s="26">
        <v>34000000</v>
      </c>
      <c r="E10" s="26">
        <v>34916000</v>
      </c>
      <c r="F10" s="29"/>
      <c r="G10" s="29"/>
      <c r="H10" s="29"/>
    </row>
    <row r="11" spans="2:8" x14ac:dyDescent="0.3">
      <c r="B11" s="25" t="s">
        <v>239</v>
      </c>
      <c r="C11" s="25" t="s">
        <v>1</v>
      </c>
      <c r="D11" s="26">
        <v>162000</v>
      </c>
      <c r="E11" s="26">
        <v>0</v>
      </c>
      <c r="F11" s="29"/>
      <c r="G11" s="29"/>
      <c r="H11" s="29" t="s">
        <v>264</v>
      </c>
    </row>
    <row r="12" spans="2:8" x14ac:dyDescent="0.3">
      <c r="B12" s="25" t="s">
        <v>238</v>
      </c>
      <c r="C12" s="25" t="s">
        <v>23</v>
      </c>
      <c r="D12" s="26">
        <v>520000</v>
      </c>
      <c r="E12" s="26">
        <v>0</v>
      </c>
      <c r="F12" s="29" t="s">
        <v>155</v>
      </c>
      <c r="G12" s="29"/>
      <c r="H12" s="29"/>
    </row>
    <row r="13" spans="2:8" x14ac:dyDescent="0.3">
      <c r="B13" s="25" t="s">
        <v>238</v>
      </c>
      <c r="C13" s="25" t="s">
        <v>3</v>
      </c>
      <c r="D13" s="26">
        <v>363000</v>
      </c>
      <c r="E13" s="26">
        <v>0</v>
      </c>
      <c r="F13" s="29"/>
      <c r="G13" s="29"/>
      <c r="H13" s="29" t="s">
        <v>264</v>
      </c>
    </row>
    <row r="14" spans="2:8" x14ac:dyDescent="0.3">
      <c r="B14" s="25" t="s">
        <v>238</v>
      </c>
      <c r="C14" s="25" t="s">
        <v>58</v>
      </c>
      <c r="D14" s="26">
        <v>560000</v>
      </c>
      <c r="E14" s="26">
        <v>96000</v>
      </c>
      <c r="F14" s="29"/>
      <c r="G14" s="29"/>
      <c r="H14" s="29"/>
    </row>
    <row r="15" spans="2:8" ht="17.25" x14ac:dyDescent="0.3">
      <c r="B15" s="7" t="s">
        <v>215</v>
      </c>
      <c r="C15" s="25" t="s">
        <v>16</v>
      </c>
      <c r="D15" s="8">
        <v>777000</v>
      </c>
      <c r="E15" s="37">
        <v>0</v>
      </c>
      <c r="F15" s="29" t="s">
        <v>155</v>
      </c>
      <c r="G15" s="29"/>
      <c r="H15" s="29"/>
    </row>
    <row r="16" spans="2:8" ht="17.25" x14ac:dyDescent="0.3">
      <c r="B16" s="7" t="s">
        <v>217</v>
      </c>
      <c r="C16" s="25" t="s">
        <v>110</v>
      </c>
      <c r="D16" s="26">
        <v>480000</v>
      </c>
      <c r="E16" s="26">
        <v>0</v>
      </c>
      <c r="F16" s="29"/>
      <c r="G16" s="29"/>
      <c r="H16" s="29"/>
    </row>
    <row r="17" spans="2:8" ht="17.25" x14ac:dyDescent="0.3">
      <c r="B17" s="7" t="s">
        <v>217</v>
      </c>
      <c r="C17" s="25" t="s">
        <v>114</v>
      </c>
      <c r="D17" s="26">
        <v>500000</v>
      </c>
      <c r="E17" s="26">
        <v>0</v>
      </c>
      <c r="F17" s="29"/>
      <c r="G17" s="29"/>
      <c r="H17" s="29"/>
    </row>
    <row r="18" spans="2:8" ht="17.25" x14ac:dyDescent="0.3">
      <c r="B18" s="7" t="s">
        <v>216</v>
      </c>
      <c r="C18" s="25" t="s">
        <v>37</v>
      </c>
      <c r="D18" s="26">
        <v>515000</v>
      </c>
      <c r="E18" s="26">
        <v>0</v>
      </c>
      <c r="F18" s="29"/>
      <c r="G18" s="29"/>
      <c r="H18" s="29"/>
    </row>
    <row r="19" spans="2:8" ht="17.25" x14ac:dyDescent="0.3">
      <c r="B19" s="7" t="s">
        <v>218</v>
      </c>
      <c r="C19" s="25" t="s">
        <v>35</v>
      </c>
      <c r="D19" s="26">
        <v>700000</v>
      </c>
      <c r="E19" s="26">
        <v>0</v>
      </c>
      <c r="F19" s="29"/>
      <c r="G19" s="29"/>
      <c r="H19" s="29"/>
    </row>
    <row r="20" spans="2:8" ht="17.25" x14ac:dyDescent="0.3">
      <c r="B20" s="7" t="s">
        <v>217</v>
      </c>
      <c r="C20" s="25" t="s">
        <v>30</v>
      </c>
      <c r="D20" s="26">
        <v>700000</v>
      </c>
      <c r="E20" s="26">
        <v>0</v>
      </c>
      <c r="F20" s="29"/>
      <c r="G20" s="29"/>
      <c r="H20" s="29"/>
    </row>
    <row r="21" spans="2:8" ht="17.25" x14ac:dyDescent="0.3">
      <c r="B21" s="7" t="s">
        <v>217</v>
      </c>
      <c r="C21" s="25" t="s">
        <v>138</v>
      </c>
      <c r="D21" s="26">
        <v>700000</v>
      </c>
      <c r="E21" s="26">
        <v>0</v>
      </c>
      <c r="F21" s="29"/>
      <c r="G21" s="29"/>
      <c r="H21" s="29"/>
    </row>
    <row r="22" spans="2:8" ht="17.25" x14ac:dyDescent="0.3">
      <c r="B22" s="7" t="s">
        <v>215</v>
      </c>
      <c r="C22" s="25" t="s">
        <v>39</v>
      </c>
      <c r="D22" s="26">
        <v>703000</v>
      </c>
      <c r="E22" s="26">
        <v>0</v>
      </c>
      <c r="F22" s="29"/>
      <c r="G22" s="29"/>
      <c r="H22" s="29"/>
    </row>
    <row r="23" spans="2:8" ht="17.25" x14ac:dyDescent="0.3">
      <c r="B23" s="7" t="s">
        <v>216</v>
      </c>
      <c r="C23" s="25" t="s">
        <v>10</v>
      </c>
      <c r="D23" s="26">
        <v>703000</v>
      </c>
      <c r="E23" s="26">
        <v>0</v>
      </c>
      <c r="F23" s="29"/>
      <c r="G23" s="29"/>
      <c r="H23" s="29"/>
    </row>
    <row r="24" spans="2:8" ht="17.25" x14ac:dyDescent="0.3">
      <c r="B24" s="7" t="s">
        <v>216</v>
      </c>
      <c r="C24" s="25" t="s">
        <v>98</v>
      </c>
      <c r="D24" s="26">
        <v>703000</v>
      </c>
      <c r="E24" s="26">
        <v>0</v>
      </c>
      <c r="F24" s="29"/>
      <c r="G24" s="29"/>
      <c r="H24" s="29"/>
    </row>
    <row r="25" spans="2:8" ht="17.25" x14ac:dyDescent="0.3">
      <c r="B25" s="7" t="s">
        <v>217</v>
      </c>
      <c r="C25" s="25" t="s">
        <v>115</v>
      </c>
      <c r="D25" s="26">
        <v>1028000</v>
      </c>
      <c r="E25" s="26">
        <v>353800</v>
      </c>
      <c r="F25" s="29"/>
      <c r="G25" s="29"/>
      <c r="H25" s="29"/>
    </row>
    <row r="26" spans="2:8" ht="17.25" x14ac:dyDescent="0.3">
      <c r="B26" s="7" t="s">
        <v>216</v>
      </c>
      <c r="C26" s="25" t="s">
        <v>85</v>
      </c>
      <c r="D26" s="26">
        <v>1920000</v>
      </c>
      <c r="E26" s="26">
        <v>1335000</v>
      </c>
      <c r="F26" s="29"/>
      <c r="G26" s="29"/>
      <c r="H26" s="29" t="s">
        <v>249</v>
      </c>
    </row>
    <row r="27" spans="2:8" ht="17.25" x14ac:dyDescent="0.3">
      <c r="B27" s="7" t="s">
        <v>217</v>
      </c>
      <c r="C27" s="25" t="s">
        <v>59</v>
      </c>
      <c r="D27" s="26">
        <v>2400000</v>
      </c>
      <c r="E27" s="26">
        <v>1863000</v>
      </c>
      <c r="F27" s="29"/>
      <c r="G27" s="29"/>
      <c r="H27" s="29"/>
    </row>
    <row r="28" spans="2:8" ht="17.25" x14ac:dyDescent="0.3">
      <c r="B28" s="7" t="s">
        <v>215</v>
      </c>
      <c r="C28" s="25" t="s">
        <v>31</v>
      </c>
      <c r="D28" s="26">
        <v>2870000</v>
      </c>
      <c r="E28" s="26">
        <v>2380000.0000000005</v>
      </c>
      <c r="F28" s="29"/>
      <c r="G28" s="29"/>
      <c r="H28" s="29" t="s">
        <v>249</v>
      </c>
    </row>
    <row r="29" spans="2:8" ht="17.25" x14ac:dyDescent="0.3">
      <c r="B29" s="7" t="s">
        <v>217</v>
      </c>
      <c r="C29" s="25" t="s">
        <v>106</v>
      </c>
      <c r="D29" s="26">
        <v>3635000</v>
      </c>
      <c r="E29" s="26">
        <v>3221500.0000000005</v>
      </c>
      <c r="F29" s="29"/>
      <c r="G29" s="29"/>
      <c r="H29" s="29"/>
    </row>
    <row r="30" spans="2:8" ht="17.25" x14ac:dyDescent="0.3">
      <c r="B30" s="7" t="s">
        <v>217</v>
      </c>
      <c r="C30" s="25" t="s">
        <v>49</v>
      </c>
      <c r="D30" s="26">
        <v>3640000</v>
      </c>
      <c r="E30" s="26">
        <v>3227000.0000000005</v>
      </c>
      <c r="F30" s="29"/>
      <c r="G30" s="29"/>
      <c r="H30" s="29" t="s">
        <v>250</v>
      </c>
    </row>
    <row r="31" spans="2:8" ht="17.25" x14ac:dyDescent="0.3">
      <c r="B31" s="7" t="s">
        <v>215</v>
      </c>
      <c r="C31" s="25" t="s">
        <v>89</v>
      </c>
      <c r="D31" s="26">
        <v>3690000</v>
      </c>
      <c r="E31" s="26">
        <v>3282000.0000000005</v>
      </c>
      <c r="F31" s="29"/>
      <c r="G31" s="29"/>
      <c r="H31" s="29"/>
    </row>
    <row r="32" spans="2:8" ht="17.25" x14ac:dyDescent="0.3">
      <c r="B32" s="7" t="s">
        <v>217</v>
      </c>
      <c r="C32" s="25" t="s">
        <v>113</v>
      </c>
      <c r="D32" s="26">
        <v>3800000</v>
      </c>
      <c r="E32" s="26">
        <v>3403000.0000000005</v>
      </c>
      <c r="F32" s="29"/>
      <c r="G32" s="29"/>
      <c r="H32" s="29"/>
    </row>
    <row r="33" spans="2:8" ht="17.25" x14ac:dyDescent="0.3">
      <c r="B33" s="7" t="s">
        <v>218</v>
      </c>
      <c r="C33" s="25" t="s">
        <v>97</v>
      </c>
      <c r="D33" s="26">
        <v>3980000</v>
      </c>
      <c r="E33" s="26">
        <v>3601000</v>
      </c>
      <c r="F33" s="29"/>
      <c r="G33" s="29"/>
      <c r="H33" s="29"/>
    </row>
    <row r="34" spans="2:8" ht="17.25" x14ac:dyDescent="0.3">
      <c r="B34" s="7" t="s">
        <v>217</v>
      </c>
      <c r="C34" s="25" t="s">
        <v>122</v>
      </c>
      <c r="D34" s="26">
        <v>3980000</v>
      </c>
      <c r="E34" s="26">
        <v>3601000</v>
      </c>
      <c r="F34" s="29"/>
      <c r="G34" s="29"/>
      <c r="H34" s="29"/>
    </row>
    <row r="35" spans="2:8" ht="17.25" x14ac:dyDescent="0.3">
      <c r="B35" s="7" t="s">
        <v>216</v>
      </c>
      <c r="C35" s="25" t="s">
        <v>83</v>
      </c>
      <c r="D35" s="26">
        <v>4800000</v>
      </c>
      <c r="E35" s="26">
        <v>4503000</v>
      </c>
      <c r="F35" s="29"/>
      <c r="G35" s="29"/>
      <c r="H35" s="29"/>
    </row>
    <row r="36" spans="2:8" ht="17.25" x14ac:dyDescent="0.3">
      <c r="B36" s="7" t="s">
        <v>217</v>
      </c>
      <c r="C36" s="25" t="s">
        <v>119</v>
      </c>
      <c r="D36" s="26">
        <v>13000000</v>
      </c>
      <c r="E36" s="26">
        <v>13523000.000000002</v>
      </c>
      <c r="F36" s="29"/>
      <c r="G36" s="29"/>
      <c r="H36" s="29"/>
    </row>
    <row r="37" spans="2:8" ht="17.25" x14ac:dyDescent="0.3">
      <c r="B37" s="7" t="s">
        <v>251</v>
      </c>
      <c r="C37" s="25" t="s">
        <v>99</v>
      </c>
      <c r="D37" s="26">
        <v>530000</v>
      </c>
      <c r="E37" s="26">
        <v>0</v>
      </c>
      <c r="F37" s="29" t="s">
        <v>207</v>
      </c>
      <c r="G37" s="29"/>
      <c r="H37" s="29"/>
    </row>
    <row r="38" spans="2:8" ht="17.25" x14ac:dyDescent="0.3">
      <c r="B38" s="7" t="s">
        <v>236</v>
      </c>
      <c r="C38" s="25" t="s">
        <v>26</v>
      </c>
      <c r="D38" s="26">
        <v>620000</v>
      </c>
      <c r="E38" s="26">
        <v>0</v>
      </c>
      <c r="F38" s="29" t="s">
        <v>207</v>
      </c>
      <c r="G38" s="29"/>
      <c r="H38" s="29"/>
    </row>
    <row r="39" spans="2:8" ht="17.25" x14ac:dyDescent="0.3">
      <c r="B39" s="7" t="s">
        <v>236</v>
      </c>
      <c r="C39" s="25" t="s">
        <v>116</v>
      </c>
      <c r="D39" s="26">
        <v>175000</v>
      </c>
      <c r="E39" s="26">
        <v>0</v>
      </c>
      <c r="F39" s="29"/>
      <c r="G39" s="29"/>
      <c r="H39" s="29"/>
    </row>
    <row r="40" spans="2:8" ht="17.25" x14ac:dyDescent="0.3">
      <c r="B40" s="7" t="s">
        <v>236</v>
      </c>
      <c r="C40" s="25" t="s">
        <v>50</v>
      </c>
      <c r="D40" s="26">
        <v>398000</v>
      </c>
      <c r="E40" s="26">
        <v>0</v>
      </c>
      <c r="F40" s="29"/>
      <c r="G40" s="29"/>
      <c r="H40" s="29"/>
    </row>
    <row r="41" spans="2:8" ht="17.25" x14ac:dyDescent="0.3">
      <c r="B41" s="7" t="s">
        <v>236</v>
      </c>
      <c r="C41" s="25" t="s">
        <v>4</v>
      </c>
      <c r="D41" s="26">
        <v>399000</v>
      </c>
      <c r="E41" s="26">
        <v>0</v>
      </c>
      <c r="F41" s="29"/>
      <c r="G41" s="29"/>
      <c r="H41" s="29"/>
    </row>
    <row r="42" spans="2:8" ht="17.25" x14ac:dyDescent="0.3">
      <c r="B42" s="7" t="s">
        <v>236</v>
      </c>
      <c r="C42" s="25" t="s">
        <v>78</v>
      </c>
      <c r="D42" s="26">
        <v>399000</v>
      </c>
      <c r="E42" s="26">
        <v>0</v>
      </c>
      <c r="F42" s="29"/>
      <c r="G42" s="29"/>
      <c r="H42" s="29"/>
    </row>
    <row r="43" spans="2:8" ht="17.25" x14ac:dyDescent="0.3">
      <c r="B43" s="7" t="s">
        <v>236</v>
      </c>
      <c r="C43" s="25" t="s">
        <v>109</v>
      </c>
      <c r="D43" s="26">
        <v>465000</v>
      </c>
      <c r="E43" s="26">
        <v>0</v>
      </c>
      <c r="F43" s="29"/>
      <c r="G43" s="29"/>
      <c r="H43" s="29"/>
    </row>
    <row r="44" spans="2:8" ht="17.25" x14ac:dyDescent="0.3">
      <c r="B44" s="7" t="s">
        <v>232</v>
      </c>
      <c r="C44" s="25" t="s">
        <v>29</v>
      </c>
      <c r="D44" s="26">
        <v>500000</v>
      </c>
      <c r="E44" s="26">
        <v>0</v>
      </c>
      <c r="F44" s="29"/>
      <c r="G44" s="29"/>
      <c r="H44" s="29"/>
    </row>
    <row r="45" spans="2:8" ht="17.25" x14ac:dyDescent="0.3">
      <c r="B45" s="7" t="s">
        <v>232</v>
      </c>
      <c r="C45" s="25" t="s">
        <v>42</v>
      </c>
      <c r="D45" s="26">
        <v>500000</v>
      </c>
      <c r="E45" s="26">
        <v>0</v>
      </c>
      <c r="F45" s="29"/>
      <c r="G45" s="29"/>
      <c r="H45" s="29"/>
    </row>
    <row r="46" spans="2:8" ht="17.25" x14ac:dyDescent="0.3">
      <c r="B46" s="7" t="s">
        <v>236</v>
      </c>
      <c r="C46" s="25" t="s">
        <v>67</v>
      </c>
      <c r="D46" s="26">
        <v>500000</v>
      </c>
      <c r="E46" s="26">
        <v>0</v>
      </c>
      <c r="F46" s="29"/>
      <c r="G46" s="29"/>
      <c r="H46" s="29"/>
    </row>
    <row r="47" spans="2:8" ht="17.25" x14ac:dyDescent="0.3">
      <c r="B47" s="7" t="s">
        <v>236</v>
      </c>
      <c r="C47" s="25" t="s">
        <v>43</v>
      </c>
      <c r="D47" s="26">
        <v>515000</v>
      </c>
      <c r="E47" s="26">
        <v>0</v>
      </c>
      <c r="F47" s="29"/>
      <c r="G47" s="29"/>
      <c r="H47" s="29"/>
    </row>
    <row r="48" spans="2:8" ht="17.25" x14ac:dyDescent="0.3">
      <c r="B48" s="7" t="s">
        <v>236</v>
      </c>
      <c r="C48" s="25" t="s">
        <v>123</v>
      </c>
      <c r="D48" s="26">
        <v>520000</v>
      </c>
      <c r="E48" s="26">
        <v>0</v>
      </c>
      <c r="F48" s="29"/>
      <c r="G48" s="29"/>
      <c r="H48" s="29"/>
    </row>
    <row r="49" spans="2:8" ht="17.25" x14ac:dyDescent="0.3">
      <c r="B49" s="7" t="s">
        <v>236</v>
      </c>
      <c r="C49" s="25" t="s">
        <v>25</v>
      </c>
      <c r="D49" s="26">
        <v>600000</v>
      </c>
      <c r="E49" s="26">
        <v>0</v>
      </c>
      <c r="F49" s="29"/>
      <c r="G49" s="29"/>
      <c r="H49" s="29"/>
    </row>
    <row r="50" spans="2:8" ht="17.25" x14ac:dyDescent="0.3">
      <c r="B50" s="7" t="s">
        <v>236</v>
      </c>
      <c r="C50" s="25" t="s">
        <v>54</v>
      </c>
      <c r="D50" s="26">
        <v>600000</v>
      </c>
      <c r="E50" s="26">
        <v>0</v>
      </c>
      <c r="F50" s="29"/>
      <c r="G50" s="29"/>
      <c r="H50" s="29"/>
    </row>
    <row r="51" spans="2:8" ht="17.25" x14ac:dyDescent="0.3">
      <c r="B51" s="7" t="s">
        <v>201</v>
      </c>
      <c r="C51" s="25" t="s">
        <v>127</v>
      </c>
      <c r="D51" s="26">
        <v>188000</v>
      </c>
      <c r="E51" s="26">
        <v>0</v>
      </c>
      <c r="F51" s="29" t="s">
        <v>203</v>
      </c>
      <c r="G51" s="29"/>
      <c r="H51" s="51"/>
    </row>
    <row r="52" spans="2:8" ht="17.25" x14ac:dyDescent="0.3">
      <c r="B52" s="7" t="s">
        <v>201</v>
      </c>
      <c r="C52" s="25" t="s">
        <v>93</v>
      </c>
      <c r="D52" s="26">
        <v>110000</v>
      </c>
      <c r="E52" s="26">
        <v>0</v>
      </c>
      <c r="F52" s="29"/>
      <c r="G52" s="29"/>
      <c r="H52" s="29"/>
    </row>
    <row r="53" spans="2:8" ht="17.25" x14ac:dyDescent="0.3">
      <c r="B53" s="7" t="s">
        <v>201</v>
      </c>
      <c r="C53" s="25" t="s">
        <v>90</v>
      </c>
      <c r="D53" s="26">
        <v>148000</v>
      </c>
      <c r="E53" s="26">
        <v>0</v>
      </c>
      <c r="F53" s="29"/>
      <c r="G53" s="29"/>
      <c r="H53" s="29"/>
    </row>
    <row r="54" spans="2:8" ht="17.25" x14ac:dyDescent="0.3">
      <c r="B54" s="7" t="s">
        <v>201</v>
      </c>
      <c r="C54" s="25" t="s">
        <v>7</v>
      </c>
      <c r="D54" s="26">
        <v>156000</v>
      </c>
      <c r="E54" s="26">
        <v>0</v>
      </c>
      <c r="F54" s="29"/>
      <c r="G54" s="29"/>
      <c r="H54" s="29"/>
    </row>
    <row r="55" spans="2:8" ht="17.25" x14ac:dyDescent="0.3">
      <c r="B55" s="7" t="s">
        <v>201</v>
      </c>
      <c r="C55" s="25" t="s">
        <v>6</v>
      </c>
      <c r="D55" s="26">
        <v>176000</v>
      </c>
      <c r="E55" s="26">
        <v>0</v>
      </c>
      <c r="F55" s="29"/>
      <c r="G55" s="29"/>
      <c r="H55" s="51"/>
    </row>
    <row r="56" spans="2:8" ht="17.25" x14ac:dyDescent="0.3">
      <c r="B56" s="7" t="s">
        <v>201</v>
      </c>
      <c r="C56" s="25" t="s">
        <v>9</v>
      </c>
      <c r="D56" s="26">
        <v>176000</v>
      </c>
      <c r="E56" s="26">
        <v>0</v>
      </c>
      <c r="F56" s="29"/>
      <c r="G56" s="29"/>
      <c r="H56" s="29"/>
    </row>
    <row r="57" spans="2:8" ht="17.25" x14ac:dyDescent="0.3">
      <c r="B57" s="7" t="s">
        <v>201</v>
      </c>
      <c r="C57" s="25" t="s">
        <v>132</v>
      </c>
      <c r="D57" s="26">
        <v>185000</v>
      </c>
      <c r="E57" s="26">
        <v>0</v>
      </c>
      <c r="F57" s="29"/>
      <c r="G57" s="29"/>
      <c r="H57" s="29"/>
    </row>
    <row r="58" spans="2:8" ht="17.25" x14ac:dyDescent="0.3">
      <c r="B58" s="7" t="s">
        <v>201</v>
      </c>
      <c r="C58" s="25" t="s">
        <v>136</v>
      </c>
      <c r="D58" s="26">
        <v>230000</v>
      </c>
      <c r="E58" s="26">
        <v>65000.000000000029</v>
      </c>
      <c r="F58" s="29"/>
      <c r="G58" s="29"/>
      <c r="H58" s="29"/>
    </row>
    <row r="59" spans="2:8" ht="17.25" x14ac:dyDescent="0.3">
      <c r="B59" s="7" t="s">
        <v>201</v>
      </c>
      <c r="C59" s="25" t="s">
        <v>140</v>
      </c>
      <c r="D59" s="26">
        <v>363000</v>
      </c>
      <c r="E59" s="26">
        <v>211300.00000000006</v>
      </c>
      <c r="F59" s="29"/>
      <c r="G59" s="29"/>
      <c r="H59" s="29"/>
    </row>
    <row r="60" spans="2:8" ht="17.25" x14ac:dyDescent="0.3">
      <c r="B60" s="7" t="s">
        <v>201</v>
      </c>
      <c r="C60" s="25" t="s">
        <v>125</v>
      </c>
      <c r="D60" s="26">
        <v>475000</v>
      </c>
      <c r="E60" s="26">
        <v>334500.00000000006</v>
      </c>
      <c r="F60" s="29"/>
      <c r="G60" s="29"/>
      <c r="H60" s="29"/>
    </row>
    <row r="61" spans="2:8" ht="17.25" x14ac:dyDescent="0.3">
      <c r="B61" s="7" t="s">
        <v>201</v>
      </c>
      <c r="C61" s="25" t="s">
        <v>27</v>
      </c>
      <c r="D61" s="26">
        <v>480000</v>
      </c>
      <c r="E61" s="26">
        <v>340000</v>
      </c>
      <c r="F61" s="29"/>
      <c r="G61" s="29"/>
      <c r="H61" s="29"/>
    </row>
    <row r="62" spans="2:8" ht="17.25" x14ac:dyDescent="0.3">
      <c r="B62" s="7" t="s">
        <v>201</v>
      </c>
      <c r="C62" s="25" t="s">
        <v>128</v>
      </c>
      <c r="D62" s="26">
        <v>510000</v>
      </c>
      <c r="E62" s="26">
        <v>373000</v>
      </c>
      <c r="F62" s="29"/>
      <c r="G62" s="29"/>
      <c r="H62" s="29"/>
    </row>
    <row r="63" spans="2:8" ht="17.25" x14ac:dyDescent="0.3">
      <c r="B63" s="7" t="s">
        <v>201</v>
      </c>
      <c r="C63" s="25" t="s">
        <v>44</v>
      </c>
      <c r="D63" s="26">
        <v>630000</v>
      </c>
      <c r="E63" s="26">
        <v>505000</v>
      </c>
      <c r="F63" s="29"/>
      <c r="G63" s="29"/>
      <c r="H63" s="29"/>
    </row>
    <row r="64" spans="2:8" ht="17.25" x14ac:dyDescent="0.3">
      <c r="B64" s="7" t="s">
        <v>201</v>
      </c>
      <c r="C64" s="25" t="s">
        <v>126</v>
      </c>
      <c r="D64" s="26">
        <v>660000</v>
      </c>
      <c r="E64" s="26">
        <v>538000.00000000012</v>
      </c>
      <c r="F64" s="29"/>
      <c r="G64" s="29"/>
      <c r="H64" s="29"/>
    </row>
    <row r="65" spans="2:8" ht="17.25" x14ac:dyDescent="0.3">
      <c r="B65" s="7" t="s">
        <v>201</v>
      </c>
      <c r="C65" s="25" t="s">
        <v>129</v>
      </c>
      <c r="D65" s="26">
        <v>690000</v>
      </c>
      <c r="E65" s="26">
        <v>571000.00000000012</v>
      </c>
      <c r="F65" s="29"/>
      <c r="G65" s="29"/>
      <c r="H65" s="29"/>
    </row>
    <row r="66" spans="2:8" ht="17.25" x14ac:dyDescent="0.3">
      <c r="B66" s="7" t="s">
        <v>201</v>
      </c>
      <c r="C66" s="25" t="s">
        <v>74</v>
      </c>
      <c r="D66" s="26">
        <v>730000</v>
      </c>
      <c r="E66" s="26">
        <v>615000.00000000012</v>
      </c>
      <c r="F66" s="29"/>
      <c r="G66" s="29"/>
      <c r="H66" s="29"/>
    </row>
    <row r="67" spans="2:8" ht="17.25" x14ac:dyDescent="0.3">
      <c r="B67" s="7" t="s">
        <v>201</v>
      </c>
      <c r="C67" s="25" t="s">
        <v>107</v>
      </c>
      <c r="D67" s="26">
        <v>1220000</v>
      </c>
      <c r="E67" s="26">
        <v>1154000</v>
      </c>
      <c r="F67" s="29"/>
      <c r="G67" s="29"/>
      <c r="H67" s="29"/>
    </row>
    <row r="68" spans="2:8" ht="17.25" x14ac:dyDescent="0.3">
      <c r="B68" s="7" t="s">
        <v>201</v>
      </c>
      <c r="C68" s="25" t="s">
        <v>92</v>
      </c>
      <c r="D68" s="26">
        <v>1790000</v>
      </c>
      <c r="E68" s="26">
        <v>1781000.0000000002</v>
      </c>
      <c r="F68" s="29"/>
      <c r="G68" s="29"/>
      <c r="H68" s="29"/>
    </row>
    <row r="69" spans="2:8" ht="17.25" x14ac:dyDescent="0.3">
      <c r="B69" s="7" t="s">
        <v>201</v>
      </c>
      <c r="C69" s="25" t="s">
        <v>121</v>
      </c>
      <c r="D69" s="26">
        <v>1800000</v>
      </c>
      <c r="E69" s="26">
        <v>1792000.0000000002</v>
      </c>
      <c r="F69" s="29"/>
      <c r="G69" s="29"/>
      <c r="H69" s="29"/>
    </row>
    <row r="70" spans="2:8" ht="17.25" x14ac:dyDescent="0.3">
      <c r="B70" s="7" t="s">
        <v>201</v>
      </c>
      <c r="C70" s="25" t="s">
        <v>102</v>
      </c>
      <c r="D70" s="26">
        <v>1870000</v>
      </c>
      <c r="E70" s="26">
        <v>1869000.0000000002</v>
      </c>
      <c r="F70" s="29"/>
      <c r="G70" s="29"/>
      <c r="H70" s="29"/>
    </row>
    <row r="71" spans="2:8" ht="17.25" x14ac:dyDescent="0.3">
      <c r="B71" s="7" t="s">
        <v>201</v>
      </c>
      <c r="C71" s="25" t="s">
        <v>61</v>
      </c>
      <c r="D71" s="26">
        <v>2100000</v>
      </c>
      <c r="E71" s="26">
        <v>2122000</v>
      </c>
      <c r="F71" s="29"/>
      <c r="G71" s="29"/>
      <c r="H71" s="29"/>
    </row>
    <row r="72" spans="2:8" ht="17.25" x14ac:dyDescent="0.3">
      <c r="B72" s="7" t="s">
        <v>201</v>
      </c>
      <c r="C72" s="25" t="s">
        <v>57</v>
      </c>
      <c r="D72" s="26">
        <v>2200000</v>
      </c>
      <c r="E72" s="26">
        <v>2232000</v>
      </c>
      <c r="F72" s="29"/>
      <c r="G72" s="29"/>
      <c r="H72" s="29"/>
    </row>
    <row r="73" spans="2:8" ht="17.25" x14ac:dyDescent="0.3">
      <c r="B73" s="7" t="s">
        <v>201</v>
      </c>
      <c r="C73" s="25" t="s">
        <v>86</v>
      </c>
      <c r="D73" s="26">
        <v>2990000</v>
      </c>
      <c r="E73" s="26">
        <v>3101000.0000000005</v>
      </c>
      <c r="F73" s="29"/>
      <c r="G73" s="29"/>
      <c r="H73" s="29"/>
    </row>
    <row r="74" spans="2:8" ht="17.25" x14ac:dyDescent="0.3">
      <c r="B74" s="7" t="s">
        <v>205</v>
      </c>
      <c r="C74" s="25" t="s">
        <v>206</v>
      </c>
      <c r="D74" s="26">
        <v>147000</v>
      </c>
      <c r="E74" s="26">
        <v>0</v>
      </c>
      <c r="F74" s="29" t="s">
        <v>207</v>
      </c>
      <c r="G74" s="29"/>
      <c r="H74" s="29"/>
    </row>
    <row r="75" spans="2:8" ht="17.25" x14ac:dyDescent="0.3">
      <c r="B75" s="7" t="s">
        <v>205</v>
      </c>
      <c r="C75" s="25" t="s">
        <v>117</v>
      </c>
      <c r="D75" s="26">
        <v>37000</v>
      </c>
      <c r="E75" s="26">
        <v>0</v>
      </c>
      <c r="F75" s="29"/>
      <c r="G75" s="29"/>
      <c r="H75" s="29"/>
    </row>
    <row r="76" spans="2:8" ht="17.25" x14ac:dyDescent="0.3">
      <c r="B76" s="7" t="s">
        <v>205</v>
      </c>
      <c r="C76" s="25" t="s">
        <v>135</v>
      </c>
      <c r="D76" s="26">
        <v>265000</v>
      </c>
      <c r="E76" s="26">
        <v>144500</v>
      </c>
      <c r="F76" s="29"/>
      <c r="G76" s="29"/>
      <c r="H76" s="29"/>
    </row>
    <row r="77" spans="2:8" ht="17.25" x14ac:dyDescent="0.3">
      <c r="B77" s="7" t="s">
        <v>220</v>
      </c>
      <c r="C77" s="25" t="s">
        <v>32</v>
      </c>
      <c r="D77" s="26">
        <v>89000</v>
      </c>
      <c r="E77" s="26">
        <v>0</v>
      </c>
      <c r="F77" s="29"/>
      <c r="G77" s="29"/>
      <c r="H77" s="29"/>
    </row>
    <row r="78" spans="2:8" ht="17.25" x14ac:dyDescent="0.3">
      <c r="B78" s="7" t="s">
        <v>221</v>
      </c>
      <c r="C78" s="25" t="s">
        <v>28</v>
      </c>
      <c r="D78" s="26">
        <v>95000</v>
      </c>
      <c r="E78" s="26">
        <v>0</v>
      </c>
      <c r="F78" s="29"/>
      <c r="G78" s="29"/>
      <c r="H78" s="29"/>
    </row>
    <row r="79" spans="2:8" ht="17.25" x14ac:dyDescent="0.3">
      <c r="B79" s="7" t="s">
        <v>212</v>
      </c>
      <c r="C79" s="25" t="s">
        <v>79</v>
      </c>
      <c r="D79" s="26">
        <v>777000</v>
      </c>
      <c r="E79" s="26">
        <v>0</v>
      </c>
      <c r="F79" s="29" t="s">
        <v>207</v>
      </c>
      <c r="G79" s="29"/>
      <c r="H79" s="29"/>
    </row>
    <row r="80" spans="2:8" ht="17.25" x14ac:dyDescent="0.3">
      <c r="B80" s="7" t="s">
        <v>237</v>
      </c>
      <c r="C80" s="25" t="s">
        <v>68</v>
      </c>
      <c r="D80" s="26">
        <v>130000</v>
      </c>
      <c r="E80" s="26">
        <v>0</v>
      </c>
      <c r="F80" s="29"/>
      <c r="G80" s="29"/>
      <c r="H80" s="29"/>
    </row>
    <row r="81" spans="2:8" ht="17.25" x14ac:dyDescent="0.3">
      <c r="B81" s="7" t="s">
        <v>237</v>
      </c>
      <c r="C81" s="25" t="s">
        <v>76</v>
      </c>
      <c r="D81" s="26">
        <v>130000</v>
      </c>
      <c r="E81" s="26">
        <v>0</v>
      </c>
      <c r="F81" s="29" t="s">
        <v>155</v>
      </c>
      <c r="G81" s="29"/>
      <c r="H81" s="29"/>
    </row>
    <row r="82" spans="2:8" ht="17.25" x14ac:dyDescent="0.3">
      <c r="B82" s="7" t="s">
        <v>202</v>
      </c>
      <c r="C82" s="25" t="s">
        <v>204</v>
      </c>
      <c r="D82" s="26">
        <v>41000</v>
      </c>
      <c r="E82" s="26">
        <v>0</v>
      </c>
      <c r="F82" s="29" t="s">
        <v>203</v>
      </c>
      <c r="G82" s="29"/>
      <c r="H82" s="29"/>
    </row>
    <row r="83" spans="2:8" ht="17.25" x14ac:dyDescent="0.3">
      <c r="B83" s="7" t="s">
        <v>202</v>
      </c>
      <c r="C83" s="25" t="s">
        <v>120</v>
      </c>
      <c r="D83" s="26">
        <v>40000</v>
      </c>
      <c r="E83" s="26">
        <v>0</v>
      </c>
      <c r="F83" s="29"/>
      <c r="G83" s="29"/>
      <c r="H83" s="29"/>
    </row>
    <row r="84" spans="2:8" ht="17.25" x14ac:dyDescent="0.3">
      <c r="B84" s="7" t="s">
        <v>202</v>
      </c>
      <c r="C84" s="25" t="s">
        <v>53</v>
      </c>
      <c r="D84" s="26">
        <v>140000</v>
      </c>
      <c r="E84" s="26">
        <v>113000</v>
      </c>
      <c r="F84" s="29"/>
      <c r="G84" s="29"/>
      <c r="H84" s="29"/>
    </row>
    <row r="85" spans="2:8" ht="17.25" x14ac:dyDescent="0.3">
      <c r="B85" s="7" t="s">
        <v>202</v>
      </c>
      <c r="C85" s="25" t="s">
        <v>91</v>
      </c>
      <c r="D85" s="26">
        <v>160000</v>
      </c>
      <c r="E85" s="26">
        <v>135000</v>
      </c>
      <c r="F85" s="29"/>
      <c r="G85" s="29"/>
      <c r="H85" s="29"/>
    </row>
    <row r="86" spans="2:8" ht="17.25" x14ac:dyDescent="0.3">
      <c r="B86" s="7" t="s">
        <v>202</v>
      </c>
      <c r="C86" s="25" t="s">
        <v>65</v>
      </c>
      <c r="D86" s="26">
        <v>220000</v>
      </c>
      <c r="E86" s="26">
        <v>201000.00000000003</v>
      </c>
      <c r="F86" s="29"/>
      <c r="G86" s="29"/>
      <c r="H86" s="29"/>
    </row>
    <row r="87" spans="2:8" ht="17.25" x14ac:dyDescent="0.3">
      <c r="B87" s="7" t="s">
        <v>253</v>
      </c>
      <c r="C87" s="25" t="s">
        <v>252</v>
      </c>
      <c r="D87" s="26">
        <v>900000</v>
      </c>
      <c r="E87" s="26">
        <v>0</v>
      </c>
      <c r="F87" s="29" t="s">
        <v>155</v>
      </c>
      <c r="G87" s="29"/>
      <c r="H87" s="29"/>
    </row>
    <row r="88" spans="2:8" ht="17.25" x14ac:dyDescent="0.3">
      <c r="B88" s="7" t="s">
        <v>234</v>
      </c>
      <c r="C88" s="25" t="s">
        <v>45</v>
      </c>
      <c r="D88" s="26">
        <v>110000</v>
      </c>
      <c r="E88" s="26">
        <v>0</v>
      </c>
      <c r="F88" s="29" t="s">
        <v>259</v>
      </c>
      <c r="G88" s="29"/>
      <c r="H88" s="29"/>
    </row>
    <row r="89" spans="2:8" ht="17.25" x14ac:dyDescent="0.3">
      <c r="B89" s="7" t="s">
        <v>234</v>
      </c>
      <c r="C89" s="25" t="s">
        <v>130</v>
      </c>
      <c r="D89" s="26">
        <v>95000</v>
      </c>
      <c r="E89" s="26">
        <v>0</v>
      </c>
      <c r="F89" s="29"/>
      <c r="G89" s="29"/>
      <c r="H89" s="29"/>
    </row>
    <row r="90" spans="2:8" ht="17.25" x14ac:dyDescent="0.3">
      <c r="B90" s="7" t="s">
        <v>235</v>
      </c>
      <c r="C90" s="25" t="s">
        <v>104</v>
      </c>
      <c r="D90" s="26">
        <v>430000</v>
      </c>
      <c r="E90" s="26">
        <v>0</v>
      </c>
      <c r="F90" s="29" t="s">
        <v>207</v>
      </c>
      <c r="G90" s="29"/>
      <c r="H90" s="29"/>
    </row>
    <row r="91" spans="2:8" ht="17.25" x14ac:dyDescent="0.3">
      <c r="B91" s="7" t="s">
        <v>235</v>
      </c>
      <c r="C91" s="25" t="s">
        <v>69</v>
      </c>
      <c r="D91" s="26">
        <v>90000</v>
      </c>
      <c r="E91" s="26">
        <v>0</v>
      </c>
      <c r="F91" s="29"/>
      <c r="G91" s="29"/>
      <c r="H91" s="29"/>
    </row>
    <row r="92" spans="2:8" ht="17.25" x14ac:dyDescent="0.3">
      <c r="B92" s="7" t="s">
        <v>235</v>
      </c>
      <c r="C92" s="25" t="s">
        <v>70</v>
      </c>
      <c r="D92" s="26">
        <v>105000</v>
      </c>
      <c r="E92" s="26">
        <v>0</v>
      </c>
      <c r="F92" s="29"/>
      <c r="G92" s="29"/>
      <c r="H92" s="29"/>
    </row>
    <row r="93" spans="2:8" ht="17.25" x14ac:dyDescent="0.3">
      <c r="B93" s="7" t="s">
        <v>235</v>
      </c>
      <c r="C93" s="25" t="s">
        <v>40</v>
      </c>
      <c r="D93" s="26">
        <v>118000</v>
      </c>
      <c r="E93" s="26">
        <v>0</v>
      </c>
      <c r="F93" s="29"/>
      <c r="G93" s="29"/>
      <c r="H93" s="29"/>
    </row>
    <row r="94" spans="2:8" ht="17.25" x14ac:dyDescent="0.3">
      <c r="B94" s="7" t="s">
        <v>235</v>
      </c>
      <c r="C94" s="25" t="s">
        <v>34</v>
      </c>
      <c r="D94" s="26">
        <v>120000</v>
      </c>
      <c r="E94" s="26">
        <v>0</v>
      </c>
      <c r="F94" s="29"/>
      <c r="G94" s="29"/>
      <c r="H94" s="29"/>
    </row>
    <row r="95" spans="2:8" ht="17.25" x14ac:dyDescent="0.3">
      <c r="B95" s="7" t="s">
        <v>235</v>
      </c>
      <c r="C95" s="25" t="s">
        <v>73</v>
      </c>
      <c r="D95" s="26">
        <v>138000</v>
      </c>
      <c r="E95" s="26">
        <v>0</v>
      </c>
      <c r="F95" s="29"/>
      <c r="G95" s="29"/>
      <c r="H95" s="29"/>
    </row>
    <row r="96" spans="2:8" ht="17.25" x14ac:dyDescent="0.3">
      <c r="B96" s="7" t="s">
        <v>235</v>
      </c>
      <c r="C96" s="25" t="s">
        <v>131</v>
      </c>
      <c r="D96" s="26">
        <v>150000</v>
      </c>
      <c r="E96" s="26">
        <v>0</v>
      </c>
      <c r="F96" s="29"/>
      <c r="G96" s="29"/>
      <c r="H96" s="29"/>
    </row>
    <row r="97" spans="2:8" ht="17.25" x14ac:dyDescent="0.3">
      <c r="B97" s="7" t="s">
        <v>235</v>
      </c>
      <c r="C97" s="25" t="s">
        <v>5</v>
      </c>
      <c r="D97" s="26">
        <v>180000</v>
      </c>
      <c r="E97" s="26">
        <v>0</v>
      </c>
      <c r="F97" s="29"/>
      <c r="G97" s="29"/>
      <c r="H97" s="29"/>
    </row>
    <row r="98" spans="2:8" ht="17.25" x14ac:dyDescent="0.3">
      <c r="B98" s="7" t="s">
        <v>235</v>
      </c>
      <c r="C98" s="25" t="s">
        <v>77</v>
      </c>
      <c r="D98" s="26">
        <v>180000</v>
      </c>
      <c r="E98" s="26">
        <v>0</v>
      </c>
      <c r="F98" s="29"/>
      <c r="G98" s="29"/>
      <c r="H98" s="29"/>
    </row>
    <row r="99" spans="2:8" ht="17.25" x14ac:dyDescent="0.3">
      <c r="B99" s="7" t="s">
        <v>235</v>
      </c>
      <c r="C99" s="25" t="s">
        <v>52</v>
      </c>
      <c r="D99" s="26">
        <v>180000</v>
      </c>
      <c r="E99" s="26">
        <v>0</v>
      </c>
      <c r="F99" s="29"/>
      <c r="G99" s="29"/>
      <c r="H99" s="29"/>
    </row>
    <row r="100" spans="2:8" ht="17.25" x14ac:dyDescent="0.3">
      <c r="B100" s="7" t="s">
        <v>235</v>
      </c>
      <c r="C100" s="25" t="s">
        <v>101</v>
      </c>
      <c r="D100" s="26">
        <v>231000</v>
      </c>
      <c r="E100" s="26">
        <v>0</v>
      </c>
      <c r="F100" s="29"/>
      <c r="G100" s="29"/>
      <c r="H100" s="29"/>
    </row>
    <row r="101" spans="2:8" ht="17.25" x14ac:dyDescent="0.3">
      <c r="B101" s="7" t="s">
        <v>235</v>
      </c>
      <c r="C101" s="25" t="s">
        <v>38</v>
      </c>
      <c r="D101" s="26">
        <v>235000</v>
      </c>
      <c r="E101" s="26">
        <v>0</v>
      </c>
      <c r="F101" s="29"/>
      <c r="G101" s="29"/>
      <c r="H101" s="29"/>
    </row>
    <row r="102" spans="2:8" ht="17.25" x14ac:dyDescent="0.3">
      <c r="B102" s="7" t="s">
        <v>235</v>
      </c>
      <c r="C102" s="25" t="s">
        <v>56</v>
      </c>
      <c r="D102" s="26">
        <v>240000</v>
      </c>
      <c r="E102" s="26">
        <v>0</v>
      </c>
      <c r="F102" s="29"/>
      <c r="G102" s="29"/>
      <c r="H102" s="29"/>
    </row>
    <row r="103" spans="2:8" ht="17.25" x14ac:dyDescent="0.3">
      <c r="B103" s="7" t="s">
        <v>235</v>
      </c>
      <c r="C103" s="25" t="s">
        <v>12</v>
      </c>
      <c r="D103" s="26">
        <v>264000</v>
      </c>
      <c r="E103" s="26">
        <v>0</v>
      </c>
      <c r="F103" s="29"/>
      <c r="G103" s="29"/>
      <c r="H103" s="29"/>
    </row>
    <row r="104" spans="2:8" ht="17.25" x14ac:dyDescent="0.3">
      <c r="B104" s="7" t="s">
        <v>235</v>
      </c>
      <c r="C104" s="25" t="s">
        <v>134</v>
      </c>
      <c r="D104" s="26">
        <v>264000</v>
      </c>
      <c r="E104" s="26">
        <v>0</v>
      </c>
      <c r="F104" s="29"/>
      <c r="G104" s="29"/>
      <c r="H104" s="29"/>
    </row>
    <row r="105" spans="2:8" ht="17.25" x14ac:dyDescent="0.3">
      <c r="B105" s="7" t="s">
        <v>235</v>
      </c>
      <c r="C105" s="25" t="s">
        <v>46</v>
      </c>
      <c r="D105" s="26">
        <v>270000</v>
      </c>
      <c r="E105" s="26">
        <v>0</v>
      </c>
      <c r="F105" s="29"/>
      <c r="G105" s="29"/>
      <c r="H105" s="29"/>
    </row>
    <row r="106" spans="2:8" ht="17.25" x14ac:dyDescent="0.3">
      <c r="B106" s="7" t="s">
        <v>235</v>
      </c>
      <c r="C106" s="25" t="s">
        <v>21</v>
      </c>
      <c r="D106" s="26">
        <v>270000</v>
      </c>
      <c r="E106" s="26">
        <v>0</v>
      </c>
      <c r="F106" s="29"/>
      <c r="G106" s="29"/>
      <c r="H106" s="29"/>
    </row>
    <row r="107" spans="2:8" ht="17.25" x14ac:dyDescent="0.3">
      <c r="B107" s="7" t="s">
        <v>235</v>
      </c>
      <c r="C107" s="25" t="s">
        <v>105</v>
      </c>
      <c r="D107" s="26">
        <v>270000</v>
      </c>
      <c r="E107" s="26">
        <v>0</v>
      </c>
      <c r="F107" s="29"/>
      <c r="G107" s="29"/>
      <c r="H107" s="29"/>
    </row>
    <row r="108" spans="2:8" ht="17.25" x14ac:dyDescent="0.3">
      <c r="B108" s="7" t="s">
        <v>235</v>
      </c>
      <c r="C108" s="25" t="s">
        <v>88</v>
      </c>
      <c r="D108" s="26">
        <v>270000</v>
      </c>
      <c r="E108" s="26">
        <v>0</v>
      </c>
      <c r="F108" s="29"/>
      <c r="G108" s="29"/>
      <c r="H108" s="29"/>
    </row>
    <row r="109" spans="2:8" ht="17.25" x14ac:dyDescent="0.3">
      <c r="B109" s="7" t="s">
        <v>235</v>
      </c>
      <c r="C109" s="25" t="s">
        <v>100</v>
      </c>
      <c r="D109" s="26">
        <v>290000</v>
      </c>
      <c r="E109" s="26">
        <v>0</v>
      </c>
      <c r="F109" s="29"/>
      <c r="G109" s="29"/>
      <c r="H109" s="29"/>
    </row>
    <row r="110" spans="2:8" ht="17.25" x14ac:dyDescent="0.3">
      <c r="B110" s="7" t="s">
        <v>235</v>
      </c>
      <c r="C110" s="25" t="s">
        <v>96</v>
      </c>
      <c r="D110" s="26">
        <v>300000</v>
      </c>
      <c r="E110" s="26">
        <v>0</v>
      </c>
      <c r="F110" s="29"/>
      <c r="G110" s="29"/>
      <c r="H110" s="29"/>
    </row>
    <row r="111" spans="2:8" ht="17.25" x14ac:dyDescent="0.3">
      <c r="B111" s="7" t="s">
        <v>235</v>
      </c>
      <c r="C111" s="25" t="s">
        <v>118</v>
      </c>
      <c r="D111" s="26">
        <v>320000</v>
      </c>
      <c r="E111" s="26">
        <v>0</v>
      </c>
      <c r="F111" s="29"/>
      <c r="G111" s="29"/>
      <c r="H111" s="29"/>
    </row>
    <row r="112" spans="2:8" ht="17.25" x14ac:dyDescent="0.3">
      <c r="B112" s="7" t="s">
        <v>235</v>
      </c>
      <c r="C112" s="25" t="s">
        <v>19</v>
      </c>
      <c r="D112" s="26">
        <v>330000</v>
      </c>
      <c r="E112" s="26">
        <v>0</v>
      </c>
      <c r="F112" s="29"/>
      <c r="G112" s="29"/>
      <c r="H112" s="29"/>
    </row>
    <row r="113" spans="2:8" ht="17.25" x14ac:dyDescent="0.3">
      <c r="B113" s="7" t="s">
        <v>235</v>
      </c>
      <c r="C113" s="25" t="s">
        <v>51</v>
      </c>
      <c r="D113" s="26">
        <v>330000</v>
      </c>
      <c r="E113" s="26">
        <v>0</v>
      </c>
      <c r="F113" s="29"/>
      <c r="G113" s="29"/>
      <c r="H113" s="29"/>
    </row>
    <row r="114" spans="2:8" ht="17.25" x14ac:dyDescent="0.3">
      <c r="B114" s="7" t="s">
        <v>233</v>
      </c>
      <c r="C114" s="25" t="s">
        <v>24</v>
      </c>
      <c r="D114" s="26">
        <v>335000</v>
      </c>
      <c r="E114" s="26">
        <v>0</v>
      </c>
      <c r="F114" s="29"/>
      <c r="G114" s="29"/>
      <c r="H114" s="29"/>
    </row>
    <row r="115" spans="2:8" ht="17.25" x14ac:dyDescent="0.3">
      <c r="B115" s="7" t="s">
        <v>235</v>
      </c>
      <c r="C115" s="25" t="s">
        <v>64</v>
      </c>
      <c r="D115" s="26">
        <v>335000</v>
      </c>
      <c r="E115" s="26">
        <v>0</v>
      </c>
      <c r="F115" s="29"/>
      <c r="G115" s="29"/>
      <c r="H115" s="29"/>
    </row>
    <row r="116" spans="2:8" ht="17.25" x14ac:dyDescent="0.3">
      <c r="B116" s="7" t="s">
        <v>235</v>
      </c>
      <c r="C116" s="25" t="s">
        <v>94</v>
      </c>
      <c r="D116" s="26">
        <v>335000</v>
      </c>
      <c r="E116" s="26">
        <v>0</v>
      </c>
      <c r="F116" s="29"/>
      <c r="G116" s="29"/>
      <c r="H116" s="29"/>
    </row>
    <row r="117" spans="2:8" ht="17.25" x14ac:dyDescent="0.3">
      <c r="B117" s="7" t="s">
        <v>233</v>
      </c>
      <c r="C117" s="25" t="s">
        <v>87</v>
      </c>
      <c r="D117" s="26">
        <v>340000</v>
      </c>
      <c r="E117" s="26">
        <v>0</v>
      </c>
      <c r="F117" s="29"/>
      <c r="G117" s="29"/>
      <c r="H117" s="29"/>
    </row>
    <row r="118" spans="2:8" ht="17.25" x14ac:dyDescent="0.3">
      <c r="B118" s="7" t="s">
        <v>233</v>
      </c>
      <c r="C118" s="25" t="s">
        <v>108</v>
      </c>
      <c r="D118" s="26">
        <v>340000</v>
      </c>
      <c r="E118" s="26">
        <v>0</v>
      </c>
      <c r="F118" s="29"/>
      <c r="G118" s="29"/>
      <c r="H118" s="29"/>
    </row>
    <row r="119" spans="2:8" ht="17.25" x14ac:dyDescent="0.3">
      <c r="B119" s="7" t="s">
        <v>235</v>
      </c>
      <c r="C119" s="25" t="s">
        <v>60</v>
      </c>
      <c r="D119" s="26">
        <v>365000</v>
      </c>
      <c r="E119" s="26">
        <v>0</v>
      </c>
      <c r="F119" s="29"/>
      <c r="G119" s="29"/>
      <c r="H119" s="29"/>
    </row>
    <row r="120" spans="2:8" ht="17.25" x14ac:dyDescent="0.3">
      <c r="B120" s="7" t="s">
        <v>235</v>
      </c>
      <c r="C120" s="25" t="s">
        <v>95</v>
      </c>
      <c r="D120" s="26">
        <v>365000</v>
      </c>
      <c r="E120" s="26">
        <v>0</v>
      </c>
      <c r="F120" s="29"/>
      <c r="G120" s="29"/>
      <c r="H120" s="29"/>
    </row>
    <row r="121" spans="2:8" ht="17.25" x14ac:dyDescent="0.3">
      <c r="B121" s="7" t="s">
        <v>235</v>
      </c>
      <c r="C121" s="25" t="s">
        <v>71</v>
      </c>
      <c r="D121" s="26">
        <v>365000</v>
      </c>
      <c r="E121" s="26">
        <v>0</v>
      </c>
      <c r="F121" s="29"/>
      <c r="G121" s="29"/>
      <c r="H121" s="29"/>
    </row>
    <row r="122" spans="2:8" ht="17.25" x14ac:dyDescent="0.3">
      <c r="B122" s="7" t="s">
        <v>235</v>
      </c>
      <c r="C122" s="25" t="s">
        <v>133</v>
      </c>
      <c r="D122" s="26">
        <v>365000</v>
      </c>
      <c r="E122" s="26">
        <v>0</v>
      </c>
      <c r="F122" s="29"/>
      <c r="G122" s="29"/>
      <c r="H122" s="29"/>
    </row>
    <row r="123" spans="2:8" ht="17.25" x14ac:dyDescent="0.3">
      <c r="B123" s="7" t="s">
        <v>235</v>
      </c>
      <c r="C123" s="25" t="s">
        <v>137</v>
      </c>
      <c r="D123" s="26">
        <v>380000</v>
      </c>
      <c r="E123" s="26">
        <v>0</v>
      </c>
      <c r="F123" s="29"/>
      <c r="G123" s="29"/>
      <c r="H123" s="29"/>
    </row>
    <row r="124" spans="2:8" ht="17.25" x14ac:dyDescent="0.3">
      <c r="B124" s="7" t="s">
        <v>235</v>
      </c>
      <c r="C124" s="25" t="s">
        <v>111</v>
      </c>
      <c r="D124" s="26">
        <v>385000</v>
      </c>
      <c r="E124" s="26">
        <v>0</v>
      </c>
      <c r="F124" s="29"/>
      <c r="G124" s="29"/>
      <c r="H124" s="29"/>
    </row>
    <row r="125" spans="2:8" ht="17.25" x14ac:dyDescent="0.3">
      <c r="B125" s="7" t="s">
        <v>235</v>
      </c>
      <c r="C125" s="25" t="s">
        <v>72</v>
      </c>
      <c r="D125" s="26">
        <v>390000</v>
      </c>
      <c r="E125" s="26">
        <v>0</v>
      </c>
      <c r="F125" s="29"/>
      <c r="G125" s="29"/>
      <c r="H125" s="29"/>
    </row>
    <row r="126" spans="2:8" ht="17.25" x14ac:dyDescent="0.3">
      <c r="B126" s="7" t="s">
        <v>235</v>
      </c>
      <c r="C126" s="25" t="s">
        <v>81</v>
      </c>
      <c r="D126" s="26">
        <v>398000</v>
      </c>
      <c r="E126" s="26">
        <v>0</v>
      </c>
      <c r="F126" s="29"/>
      <c r="G126" s="29"/>
      <c r="H126" s="29"/>
    </row>
    <row r="127" spans="2:8" ht="17.25" x14ac:dyDescent="0.3">
      <c r="B127" s="7" t="s">
        <v>235</v>
      </c>
      <c r="C127" s="25" t="s">
        <v>48</v>
      </c>
      <c r="D127" s="26">
        <v>398000</v>
      </c>
      <c r="E127" s="26">
        <v>0</v>
      </c>
      <c r="F127" s="29"/>
      <c r="G127" s="29"/>
      <c r="H127" s="29"/>
    </row>
    <row r="128" spans="2:8" ht="17.25" x14ac:dyDescent="0.3">
      <c r="B128" s="7" t="s">
        <v>235</v>
      </c>
      <c r="C128" s="25" t="s">
        <v>66</v>
      </c>
      <c r="D128" s="26">
        <v>398000</v>
      </c>
      <c r="E128" s="26">
        <v>0</v>
      </c>
      <c r="F128" s="29"/>
      <c r="G128" s="29"/>
      <c r="H128" s="29"/>
    </row>
    <row r="129" spans="2:8" ht="17.25" x14ac:dyDescent="0.3">
      <c r="B129" s="7" t="s">
        <v>235</v>
      </c>
      <c r="C129" s="25" t="s">
        <v>62</v>
      </c>
      <c r="D129" s="26">
        <v>400000</v>
      </c>
      <c r="E129" s="26">
        <v>0</v>
      </c>
      <c r="F129" s="29"/>
      <c r="G129" s="29"/>
      <c r="H129" s="29"/>
    </row>
    <row r="130" spans="2:8" ht="17.25" x14ac:dyDescent="0.3">
      <c r="B130" s="7" t="s">
        <v>235</v>
      </c>
      <c r="C130" s="25" t="s">
        <v>139</v>
      </c>
      <c r="D130" s="26">
        <v>460000</v>
      </c>
      <c r="E130" s="26">
        <v>76000.000000000058</v>
      </c>
      <c r="F130" s="29"/>
      <c r="G130" s="29"/>
      <c r="H130" s="29"/>
    </row>
    <row r="131" spans="2:8" ht="17.25" x14ac:dyDescent="0.3">
      <c r="B131" s="7" t="s">
        <v>235</v>
      </c>
      <c r="C131" s="25" t="s">
        <v>112</v>
      </c>
      <c r="D131" s="26">
        <v>460000</v>
      </c>
      <c r="E131" s="26">
        <v>76000.000000000058</v>
      </c>
      <c r="F131" s="29"/>
      <c r="G131" s="29"/>
      <c r="H131" s="29"/>
    </row>
    <row r="132" spans="2:8" ht="17.25" x14ac:dyDescent="0.3">
      <c r="B132" s="7" t="s">
        <v>235</v>
      </c>
      <c r="C132" s="25" t="s">
        <v>33</v>
      </c>
      <c r="D132" s="26">
        <v>520000</v>
      </c>
      <c r="E132" s="26">
        <v>142000</v>
      </c>
      <c r="F132" s="29"/>
      <c r="G132" s="29"/>
      <c r="H132" s="29"/>
    </row>
    <row r="133" spans="2:8" ht="17.25" x14ac:dyDescent="0.3">
      <c r="B133" s="7" t="s">
        <v>235</v>
      </c>
      <c r="C133" s="25" t="s">
        <v>103</v>
      </c>
      <c r="D133" s="26">
        <v>520000</v>
      </c>
      <c r="E133" s="26">
        <v>142000</v>
      </c>
      <c r="F133" s="29"/>
      <c r="G133" s="29"/>
      <c r="H133" s="29"/>
    </row>
    <row r="134" spans="2:8" ht="17.25" x14ac:dyDescent="0.3">
      <c r="B134" s="7" t="s">
        <v>235</v>
      </c>
      <c r="C134" s="25" t="s">
        <v>84</v>
      </c>
      <c r="D134" s="26">
        <v>580000</v>
      </c>
      <c r="E134" s="26">
        <v>208000</v>
      </c>
      <c r="F134" s="29"/>
      <c r="G134" s="29"/>
      <c r="H134" s="29"/>
    </row>
    <row r="135" spans="2:8" ht="17.25" x14ac:dyDescent="0.3">
      <c r="B135" s="7" t="s">
        <v>213</v>
      </c>
      <c r="C135" s="25" t="s">
        <v>17</v>
      </c>
      <c r="D135" s="26">
        <v>226000</v>
      </c>
      <c r="E135" s="26">
        <v>0</v>
      </c>
      <c r="F135" s="29" t="s">
        <v>214</v>
      </c>
      <c r="G135" s="29"/>
      <c r="H135" s="29"/>
    </row>
    <row r="136" spans="2:8" ht="17.25" x14ac:dyDescent="0.3">
      <c r="B136" s="7" t="s">
        <v>211</v>
      </c>
      <c r="C136" s="25" t="s">
        <v>8</v>
      </c>
      <c r="D136" s="26">
        <v>620000</v>
      </c>
      <c r="E136" s="26">
        <v>456000</v>
      </c>
      <c r="F136" s="29"/>
      <c r="G136" s="29"/>
      <c r="H136" s="29"/>
    </row>
    <row r="137" spans="2:8" ht="17.25" x14ac:dyDescent="0.3">
      <c r="B137" s="7"/>
      <c r="C137" s="25"/>
      <c r="D137" s="26"/>
      <c r="E137" s="26"/>
      <c r="F137" s="29"/>
      <c r="G137" s="29"/>
      <c r="H137" s="29"/>
    </row>
    <row r="138" spans="2:8" ht="17.25" x14ac:dyDescent="0.3">
      <c r="B138" s="7"/>
      <c r="C138" s="25"/>
      <c r="D138" s="26"/>
      <c r="E138" s="26"/>
      <c r="F138" s="29"/>
      <c r="G138" s="29"/>
      <c r="H138" s="29"/>
    </row>
    <row r="139" spans="2:8" ht="17.25" x14ac:dyDescent="0.3">
      <c r="B139" s="7"/>
      <c r="C139" s="25"/>
      <c r="D139" s="26"/>
      <c r="E139" s="26"/>
      <c r="F139" s="29"/>
      <c r="G139" s="29"/>
      <c r="H139" s="29"/>
    </row>
    <row r="140" spans="2:8" ht="17.25" x14ac:dyDescent="0.3">
      <c r="B140" s="7"/>
      <c r="C140" s="25"/>
      <c r="D140" s="26"/>
      <c r="E140" s="26"/>
      <c r="F140" s="29"/>
      <c r="G140" s="29"/>
      <c r="H140" s="29"/>
    </row>
    <row r="141" spans="2:8" ht="17.25" x14ac:dyDescent="0.3">
      <c r="B141" s="7"/>
      <c r="C141" s="25"/>
      <c r="D141" s="26"/>
      <c r="E141" s="26"/>
      <c r="F141" s="29"/>
      <c r="G141" s="29"/>
      <c r="H141" s="29"/>
    </row>
    <row r="142" spans="2:8" ht="17.25" x14ac:dyDescent="0.3">
      <c r="B142" s="7"/>
      <c r="C142" s="25"/>
      <c r="D142" s="26"/>
      <c r="E142" s="26"/>
      <c r="F142" s="29"/>
      <c r="G142" s="29"/>
      <c r="H142" s="29"/>
    </row>
    <row r="143" spans="2:8" ht="17.25" x14ac:dyDescent="0.3">
      <c r="B143" s="7"/>
      <c r="C143" s="25"/>
      <c r="D143" s="26"/>
      <c r="E143" s="26"/>
      <c r="F143" s="29"/>
      <c r="G143" s="29"/>
      <c r="H143" s="29"/>
    </row>
    <row r="144" spans="2:8" ht="17.25" x14ac:dyDescent="0.3">
      <c r="B144" s="7"/>
      <c r="C144" s="25"/>
      <c r="D144" s="26"/>
      <c r="E144" s="26"/>
      <c r="F144" s="29"/>
      <c r="G144" s="29"/>
      <c r="H144" s="29"/>
    </row>
    <row r="145" spans="2:8" ht="17.25" x14ac:dyDescent="0.3">
      <c r="B145" s="7"/>
      <c r="C145" s="25"/>
      <c r="D145" s="26"/>
      <c r="E145" s="26"/>
      <c r="F145" s="29"/>
      <c r="G145" s="29"/>
      <c r="H145" s="29"/>
    </row>
    <row r="146" spans="2:8" ht="17.25" x14ac:dyDescent="0.3">
      <c r="B146" s="7"/>
      <c r="C146" s="25"/>
      <c r="D146" s="26"/>
      <c r="E146" s="26"/>
      <c r="F146" s="29"/>
      <c r="G146" s="29"/>
      <c r="H146" s="29"/>
    </row>
    <row r="147" spans="2:8" ht="17.25" x14ac:dyDescent="0.3">
      <c r="B147" s="7"/>
      <c r="C147" s="25"/>
      <c r="D147" s="26"/>
      <c r="E147" s="26"/>
      <c r="F147" s="29"/>
      <c r="G147" s="29"/>
      <c r="H147" s="29"/>
    </row>
    <row r="148" spans="2:8" ht="17.25" x14ac:dyDescent="0.3">
      <c r="B148" s="7"/>
      <c r="C148" s="25"/>
      <c r="D148" s="26"/>
      <c r="E148" s="26"/>
      <c r="F148" s="29"/>
      <c r="G148" s="29"/>
      <c r="H148" s="29"/>
    </row>
    <row r="149" spans="2:8" ht="17.25" x14ac:dyDescent="0.3">
      <c r="B149" s="7"/>
      <c r="C149" s="25"/>
      <c r="D149" s="26"/>
      <c r="E149" s="26"/>
      <c r="F149" s="29"/>
      <c r="G149" s="29"/>
      <c r="H149" s="29"/>
    </row>
    <row r="150" spans="2:8" ht="17.25" x14ac:dyDescent="0.3">
      <c r="B150" s="7"/>
      <c r="C150" s="25"/>
      <c r="D150" s="26"/>
      <c r="E150" s="26"/>
      <c r="F150" s="29"/>
      <c r="G150" s="29"/>
      <c r="H150" s="29"/>
    </row>
    <row r="151" spans="2:8" ht="17.25" x14ac:dyDescent="0.3">
      <c r="B151" s="7"/>
      <c r="C151" s="25"/>
      <c r="D151" s="26"/>
      <c r="E151" s="26"/>
      <c r="F151" s="29"/>
      <c r="G151" s="29"/>
      <c r="H151" s="29"/>
    </row>
    <row r="152" spans="2:8" ht="17.25" x14ac:dyDescent="0.3">
      <c r="B152" s="7"/>
      <c r="C152" s="25"/>
      <c r="D152" s="26"/>
      <c r="E152" s="26"/>
      <c r="F152" s="29"/>
      <c r="G152" s="29"/>
      <c r="H152" s="29"/>
    </row>
    <row r="153" spans="2:8" ht="17.25" x14ac:dyDescent="0.3">
      <c r="B153" s="7"/>
      <c r="C153" s="25"/>
      <c r="D153" s="26"/>
      <c r="E153" s="26"/>
      <c r="F153" s="29"/>
      <c r="G153" s="29"/>
      <c r="H153" s="29"/>
    </row>
    <row r="154" spans="2:8" ht="17.25" x14ac:dyDescent="0.3">
      <c r="B154" s="7"/>
      <c r="C154" s="25"/>
      <c r="D154" s="26"/>
      <c r="E154" s="26"/>
      <c r="F154" s="29"/>
      <c r="G154" s="29"/>
      <c r="H154" s="29"/>
    </row>
    <row r="155" spans="2:8" ht="17.25" x14ac:dyDescent="0.3">
      <c r="B155" s="7"/>
      <c r="C155" s="25"/>
      <c r="D155" s="26"/>
      <c r="E155" s="26"/>
      <c r="F155" s="29"/>
      <c r="G155" s="29"/>
      <c r="H155" s="29"/>
    </row>
    <row r="156" spans="2:8" ht="17.25" x14ac:dyDescent="0.3">
      <c r="B156" s="7"/>
      <c r="C156" s="25"/>
      <c r="D156" s="26"/>
      <c r="E156" s="26"/>
      <c r="F156" s="29"/>
      <c r="G156" s="29"/>
      <c r="H156" s="29"/>
    </row>
    <row r="157" spans="2:8" ht="17.25" x14ac:dyDescent="0.3">
      <c r="B157" s="7"/>
      <c r="C157" s="25"/>
      <c r="D157" s="26"/>
      <c r="E157" s="26"/>
      <c r="F157" s="29"/>
      <c r="G157" s="29"/>
      <c r="H157" s="29"/>
    </row>
    <row r="158" spans="2:8" ht="17.25" x14ac:dyDescent="0.3">
      <c r="B158" s="7"/>
      <c r="C158" s="25"/>
      <c r="D158" s="26"/>
      <c r="E158" s="26"/>
      <c r="F158" s="29"/>
      <c r="G158" s="29"/>
      <c r="H158" s="29"/>
    </row>
    <row r="159" spans="2:8" ht="17.25" x14ac:dyDescent="0.3">
      <c r="B159" s="7"/>
      <c r="C159" s="25"/>
      <c r="D159" s="26"/>
      <c r="E159" s="26"/>
      <c r="F159" s="29"/>
      <c r="G159" s="29"/>
      <c r="H159" s="29"/>
    </row>
    <row r="160" spans="2:8" ht="17.25" x14ac:dyDescent="0.3">
      <c r="B160" s="7"/>
      <c r="C160" s="25"/>
      <c r="D160" s="26"/>
      <c r="E160" s="26"/>
      <c r="F160" s="29"/>
      <c r="G160" s="29"/>
      <c r="H160" s="29"/>
    </row>
    <row r="161" spans="2:8" ht="17.25" x14ac:dyDescent="0.3">
      <c r="B161" s="7"/>
      <c r="C161" s="25"/>
      <c r="D161" s="26"/>
      <c r="E161" s="26"/>
      <c r="F161" s="29"/>
      <c r="G161" s="29"/>
      <c r="H161" s="29"/>
    </row>
    <row r="162" spans="2:8" ht="17.25" x14ac:dyDescent="0.3">
      <c r="B162" s="7"/>
      <c r="C162" s="25"/>
      <c r="D162" s="26"/>
      <c r="E162" s="26"/>
      <c r="F162" s="29"/>
      <c r="G162" s="29"/>
      <c r="H162" s="29"/>
    </row>
    <row r="163" spans="2:8" ht="17.25" x14ac:dyDescent="0.3">
      <c r="B163" s="7"/>
      <c r="C163" s="25"/>
      <c r="D163" s="26"/>
      <c r="E163" s="26"/>
      <c r="F163" s="29"/>
      <c r="G163" s="29"/>
      <c r="H163" s="29"/>
    </row>
    <row r="164" spans="2:8" ht="17.25" x14ac:dyDescent="0.3">
      <c r="B164" s="7"/>
      <c r="C164" s="25"/>
      <c r="D164" s="26"/>
      <c r="E164" s="26"/>
      <c r="F164" s="29"/>
      <c r="G164" s="29"/>
      <c r="H164" s="29"/>
    </row>
    <row r="165" spans="2:8" ht="17.25" x14ac:dyDescent="0.3">
      <c r="B165" s="7"/>
      <c r="C165" s="25"/>
      <c r="D165" s="26"/>
      <c r="E165" s="26"/>
      <c r="F165" s="29"/>
      <c r="G165" s="29"/>
      <c r="H165" s="29"/>
    </row>
    <row r="166" spans="2:8" ht="17.25" x14ac:dyDescent="0.3">
      <c r="B166" s="7"/>
      <c r="C166" s="25"/>
      <c r="D166" s="26"/>
      <c r="E166" s="26"/>
      <c r="F166" s="29"/>
      <c r="G166" s="29"/>
      <c r="H166" s="29"/>
    </row>
    <row r="167" spans="2:8" ht="17.25" x14ac:dyDescent="0.3">
      <c r="B167" s="7"/>
      <c r="C167" s="25"/>
      <c r="D167" s="26"/>
      <c r="E167" s="26"/>
      <c r="F167" s="29"/>
      <c r="G167" s="29"/>
      <c r="H167" s="29"/>
    </row>
    <row r="168" spans="2:8" ht="17.25" x14ac:dyDescent="0.3">
      <c r="B168" s="7"/>
      <c r="C168" s="25"/>
      <c r="D168" s="26"/>
      <c r="E168" s="26"/>
      <c r="F168" s="29"/>
      <c r="G168" s="29"/>
      <c r="H168" s="29"/>
    </row>
    <row r="169" spans="2:8" ht="17.25" x14ac:dyDescent="0.3">
      <c r="B169" s="7"/>
      <c r="C169" s="25"/>
      <c r="D169" s="26"/>
      <c r="E169" s="26"/>
      <c r="F169" s="29"/>
      <c r="G169" s="29"/>
      <c r="H169" s="29"/>
    </row>
    <row r="170" spans="2:8" ht="17.25" x14ac:dyDescent="0.3">
      <c r="B170" s="7"/>
      <c r="C170" s="25"/>
      <c r="D170" s="26"/>
      <c r="E170" s="26"/>
      <c r="F170" s="29"/>
      <c r="G170" s="29"/>
      <c r="H170" s="29"/>
    </row>
    <row r="171" spans="2:8" ht="17.25" x14ac:dyDescent="0.3">
      <c r="B171" s="7"/>
      <c r="C171" s="25"/>
      <c r="D171" s="26"/>
      <c r="E171" s="26"/>
      <c r="F171" s="29"/>
      <c r="G171" s="29"/>
      <c r="H171" s="29"/>
    </row>
    <row r="172" spans="2:8" ht="17.25" x14ac:dyDescent="0.3">
      <c r="B172" s="7"/>
      <c r="C172" s="25"/>
      <c r="D172" s="26"/>
      <c r="E172" s="26"/>
      <c r="F172" s="29"/>
      <c r="G172" s="29"/>
      <c r="H172" s="29"/>
    </row>
    <row r="173" spans="2:8" ht="17.25" x14ac:dyDescent="0.3">
      <c r="B173" s="7"/>
      <c r="C173" s="25"/>
      <c r="D173" s="26"/>
      <c r="E173" s="26"/>
      <c r="F173" s="29"/>
      <c r="G173" s="29"/>
      <c r="H173" s="29"/>
    </row>
    <row r="174" spans="2:8" ht="17.25" x14ac:dyDescent="0.3">
      <c r="B174" s="7"/>
      <c r="C174" s="25"/>
      <c r="D174" s="26"/>
      <c r="E174" s="26"/>
      <c r="F174" s="29"/>
      <c r="G174" s="29"/>
      <c r="H174" s="29"/>
    </row>
    <row r="175" spans="2:8" ht="17.25" x14ac:dyDescent="0.3">
      <c r="B175" s="7"/>
      <c r="C175" s="25"/>
      <c r="D175" s="26"/>
      <c r="E175" s="26"/>
      <c r="F175" s="29"/>
      <c r="G175" s="29"/>
      <c r="H175" s="29"/>
    </row>
    <row r="176" spans="2:8" ht="17.25" x14ac:dyDescent="0.3">
      <c r="B176" s="7"/>
      <c r="C176" s="25"/>
      <c r="D176" s="26"/>
      <c r="E176" s="26"/>
      <c r="F176" s="29"/>
      <c r="G176" s="29"/>
      <c r="H176" s="29"/>
    </row>
    <row r="177" spans="2:8" ht="17.25" x14ac:dyDescent="0.3">
      <c r="B177" s="7"/>
      <c r="C177" s="25"/>
      <c r="D177" s="26"/>
      <c r="E177" s="26"/>
      <c r="F177" s="29"/>
      <c r="G177" s="29"/>
      <c r="H177" s="29"/>
    </row>
    <row r="178" spans="2:8" ht="17.25" x14ac:dyDescent="0.3">
      <c r="B178" s="7"/>
      <c r="C178" s="25"/>
      <c r="D178" s="26"/>
      <c r="E178" s="26"/>
      <c r="F178" s="29"/>
      <c r="G178" s="29"/>
      <c r="H178" s="29"/>
    </row>
    <row r="179" spans="2:8" ht="17.25" x14ac:dyDescent="0.3">
      <c r="B179" s="7"/>
      <c r="C179" s="25"/>
      <c r="D179" s="26"/>
      <c r="E179" s="26"/>
      <c r="F179" s="29"/>
      <c r="G179" s="29"/>
      <c r="H179" s="29"/>
    </row>
    <row r="180" spans="2:8" ht="17.25" x14ac:dyDescent="0.3">
      <c r="B180" s="7"/>
      <c r="C180" s="25"/>
      <c r="D180" s="26"/>
      <c r="E180" s="26"/>
      <c r="F180" s="29"/>
      <c r="G180" s="29"/>
      <c r="H180" s="29"/>
    </row>
    <row r="181" spans="2:8" ht="17.25" x14ac:dyDescent="0.3">
      <c r="B181" s="7"/>
      <c r="C181" s="25"/>
      <c r="D181" s="26"/>
      <c r="E181" s="26"/>
      <c r="F181" s="29"/>
      <c r="G181" s="29"/>
      <c r="H181" s="29"/>
    </row>
    <row r="182" spans="2:8" ht="17.25" x14ac:dyDescent="0.3">
      <c r="B182" s="7"/>
      <c r="C182" s="25"/>
      <c r="D182" s="26"/>
      <c r="E182" s="26"/>
      <c r="F182" s="29"/>
      <c r="G182" s="29"/>
      <c r="H182" s="29"/>
    </row>
    <row r="183" spans="2:8" ht="17.25" x14ac:dyDescent="0.3">
      <c r="B183" s="7"/>
      <c r="C183" s="25"/>
      <c r="D183" s="26"/>
      <c r="E183" s="26"/>
      <c r="F183" s="29"/>
      <c r="G183" s="29"/>
      <c r="H183" s="29"/>
    </row>
    <row r="184" spans="2:8" ht="17.25" x14ac:dyDescent="0.3">
      <c r="B184" s="7"/>
      <c r="C184" s="25"/>
      <c r="D184" s="26"/>
      <c r="E184" s="26"/>
      <c r="F184" s="29"/>
      <c r="G184" s="29"/>
      <c r="H184" s="29"/>
    </row>
    <row r="185" spans="2:8" ht="17.25" x14ac:dyDescent="0.3">
      <c r="B185" s="7"/>
      <c r="C185" s="25"/>
      <c r="D185" s="26"/>
      <c r="E185" s="26"/>
      <c r="F185" s="29"/>
      <c r="G185" s="29"/>
      <c r="H185" s="29"/>
    </row>
    <row r="186" spans="2:8" ht="17.25" x14ac:dyDescent="0.3">
      <c r="B186" s="7"/>
      <c r="C186" s="25"/>
      <c r="D186" s="26"/>
      <c r="E186" s="26"/>
      <c r="F186" s="29"/>
      <c r="G186" s="29"/>
      <c r="H186" s="29"/>
    </row>
    <row r="187" spans="2:8" ht="17.25" x14ac:dyDescent="0.3">
      <c r="B187" s="7"/>
      <c r="C187" s="25"/>
      <c r="D187" s="26"/>
      <c r="E187" s="26"/>
      <c r="F187" s="29"/>
      <c r="G187" s="29"/>
      <c r="H187" s="29"/>
    </row>
    <row r="188" spans="2:8" ht="17.25" x14ac:dyDescent="0.3">
      <c r="B188" s="7"/>
      <c r="C188" s="25"/>
      <c r="D188" s="26"/>
      <c r="E188" s="26"/>
      <c r="F188" s="29"/>
      <c r="G188" s="29"/>
      <c r="H188" s="29"/>
    </row>
    <row r="189" spans="2:8" ht="17.25" x14ac:dyDescent="0.3">
      <c r="B189" s="7"/>
      <c r="C189" s="25"/>
      <c r="D189" s="26"/>
      <c r="E189" s="26"/>
      <c r="F189" s="29"/>
      <c r="G189" s="29"/>
      <c r="H189" s="29"/>
    </row>
    <row r="190" spans="2:8" ht="17.25" x14ac:dyDescent="0.3">
      <c r="B190" s="7"/>
      <c r="C190" s="25"/>
      <c r="D190" s="26"/>
      <c r="E190" s="26"/>
      <c r="F190" s="29"/>
      <c r="G190" s="29"/>
      <c r="H190" s="29"/>
    </row>
    <row r="191" spans="2:8" ht="17.25" x14ac:dyDescent="0.3">
      <c r="B191" s="7"/>
      <c r="C191" s="25"/>
      <c r="D191" s="26"/>
      <c r="E191" s="26"/>
      <c r="F191" s="29"/>
      <c r="G191" s="29"/>
      <c r="H191" s="29"/>
    </row>
    <row r="192" spans="2:8" ht="17.25" x14ac:dyDescent="0.3">
      <c r="B192" s="7"/>
      <c r="C192" s="25"/>
      <c r="D192" s="26"/>
      <c r="E192" s="26"/>
      <c r="F192" s="29"/>
      <c r="G192" s="29"/>
      <c r="H192" s="29"/>
    </row>
    <row r="193" spans="2:8" ht="17.25" x14ac:dyDescent="0.3">
      <c r="B193" s="7"/>
      <c r="C193" s="25"/>
      <c r="D193" s="26"/>
      <c r="E193" s="26"/>
      <c r="F193" s="29"/>
      <c r="G193" s="29"/>
      <c r="H193" s="29"/>
    </row>
    <row r="194" spans="2:8" ht="17.25" x14ac:dyDescent="0.3">
      <c r="B194" s="7"/>
      <c r="C194" s="25"/>
      <c r="D194" s="26"/>
      <c r="E194" s="26"/>
      <c r="F194" s="29"/>
      <c r="G194" s="29"/>
      <c r="H194" s="29"/>
    </row>
    <row r="195" spans="2:8" ht="17.25" x14ac:dyDescent="0.3">
      <c r="B195" s="7"/>
      <c r="C195" s="25"/>
      <c r="D195" s="26"/>
      <c r="E195" s="26"/>
      <c r="F195" s="29"/>
      <c r="G195" s="29"/>
      <c r="H195" s="29"/>
    </row>
    <row r="196" spans="2:8" ht="17.25" x14ac:dyDescent="0.3">
      <c r="B196" s="7"/>
      <c r="C196" s="25"/>
      <c r="D196" s="26"/>
      <c r="E196" s="26"/>
      <c r="F196" s="29"/>
      <c r="G196" s="29"/>
      <c r="H196" s="29"/>
    </row>
    <row r="197" spans="2:8" ht="17.25" x14ac:dyDescent="0.3">
      <c r="B197" s="7"/>
      <c r="C197" s="25"/>
      <c r="D197" s="26"/>
      <c r="E197" s="26"/>
      <c r="F197" s="29"/>
      <c r="G197" s="29"/>
      <c r="H197" s="29"/>
    </row>
    <row r="198" spans="2:8" ht="17.25" x14ac:dyDescent="0.3">
      <c r="B198" s="7"/>
      <c r="C198" s="25"/>
      <c r="D198" s="26"/>
      <c r="E198" s="26"/>
      <c r="F198" s="29"/>
      <c r="G198" s="29"/>
      <c r="H198" s="29"/>
    </row>
    <row r="199" spans="2:8" ht="17.25" x14ac:dyDescent="0.3">
      <c r="B199" s="7"/>
      <c r="C199" s="25"/>
      <c r="D199" s="26"/>
      <c r="E199" s="26"/>
      <c r="F199" s="29"/>
      <c r="G199" s="29"/>
      <c r="H199" s="29"/>
    </row>
    <row r="200" spans="2:8" ht="17.25" x14ac:dyDescent="0.3">
      <c r="B200" s="7"/>
      <c r="C200" s="25"/>
      <c r="D200" s="26"/>
      <c r="E200" s="26"/>
      <c r="F200" s="29"/>
      <c r="G200" s="29"/>
      <c r="H200" s="29"/>
    </row>
    <row r="201" spans="2:8" ht="17.25" x14ac:dyDescent="0.3">
      <c r="B201" s="7"/>
      <c r="C201" s="25"/>
      <c r="D201" s="26"/>
      <c r="E201" s="26"/>
      <c r="F201" s="29"/>
      <c r="G201" s="29"/>
      <c r="H201" s="29"/>
    </row>
    <row r="202" spans="2:8" ht="17.25" x14ac:dyDescent="0.3">
      <c r="B202" s="7"/>
      <c r="C202" s="25"/>
      <c r="D202" s="26"/>
      <c r="E202" s="26"/>
      <c r="F202" s="29"/>
      <c r="G202" s="29"/>
      <c r="H202" s="29"/>
    </row>
  </sheetData>
  <sortState ref="B8:H140">
    <sortCondition ref="B8:B140" customList="MPK,글러브,터미널디바이스,단축/공압/유압무릎"/>
    <sortCondition ref="F8:F140"/>
    <sortCondition ref="D8:D140"/>
  </sortState>
  <phoneticPr fontId="4" type="noConversion"/>
  <conditionalFormatting sqref="C8:E9">
    <cfRule type="expression" dxfId="1" priority="4">
      <formula>IF(#REF!="기준",1,0)</formula>
    </cfRule>
  </conditionalFormatting>
  <conditionalFormatting sqref="B8:B127">
    <cfRule type="expression" dxfId="0" priority="1">
      <formula>IF(#REF!="기준",1,0)</formula>
    </cfRule>
  </conditionalFormatting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4</vt:i4>
      </vt:variant>
    </vt:vector>
  </HeadingPairs>
  <TitlesOfParts>
    <vt:vector size="6" baseType="lpstr">
      <vt:lpstr>표준부품_기준가표</vt:lpstr>
      <vt:lpstr>추가부품_기준가표</vt:lpstr>
      <vt:lpstr>추가부품_기준가표!Print_Area</vt:lpstr>
      <vt:lpstr>표준부품_기준가표!Print_Area</vt:lpstr>
      <vt:lpstr>추가부품_기준가표!Print_Titles</vt:lpstr>
      <vt:lpstr>표준부품_기준가표!Print_Titles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천성민</dc:creator>
  <cp:lastModifiedBy>천성민</cp:lastModifiedBy>
  <cp:lastPrinted>2021-05-25T08:20:45Z</cp:lastPrinted>
  <dcterms:created xsi:type="dcterms:W3CDTF">2021-01-08T01:20:36Z</dcterms:created>
  <dcterms:modified xsi:type="dcterms:W3CDTF">2025-06-12T04:58:29Z</dcterms:modified>
</cp:coreProperties>
</file>